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DOC\INCOME INEQUALITY FILES\BOOK\Chapter 7 the role of R and D\"/>
    </mc:Choice>
  </mc:AlternateContent>
  <xr:revisionPtr revIDLastSave="0" documentId="13_ncr:1_{B6DCBFB2-6908-4888-94D5-EACFD61B6D77}" xr6:coauthVersionLast="47" xr6:coauthVersionMax="47" xr10:uidLastSave="{00000000-0000-0000-0000-000000000000}"/>
  <bookViews>
    <workbookView xWindow="1548" yWindow="552" windowWidth="20556" windowHeight="1324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E3" i="1"/>
  <c r="F3" i="1"/>
  <c r="D3" i="1"/>
  <c r="C3" i="1"/>
  <c r="B3" i="1" l="1"/>
  <c r="A4" i="1"/>
  <c r="B4" i="1" s="1"/>
  <c r="A5" i="1" l="1"/>
  <c r="D5" i="1" s="1"/>
  <c r="G4" i="1"/>
  <c r="D4" i="1"/>
  <c r="C4" i="1"/>
  <c r="F4" i="1"/>
  <c r="E4" i="1"/>
  <c r="A6" i="1" l="1"/>
  <c r="E6" i="1" s="1"/>
  <c r="G5" i="1"/>
  <c r="B5" i="1"/>
  <c r="E5" i="1"/>
  <c r="F5" i="1"/>
  <c r="C5" i="1"/>
  <c r="D6" i="1" l="1"/>
  <c r="F6" i="1"/>
  <c r="G6" i="1"/>
  <c r="A7" i="1"/>
  <c r="E7" i="1" s="1"/>
  <c r="B6" i="1"/>
  <c r="C6" i="1"/>
  <c r="A8" i="1"/>
  <c r="F7" i="1"/>
  <c r="B7" i="1" l="1"/>
  <c r="C7" i="1"/>
  <c r="G7" i="1"/>
  <c r="D7" i="1"/>
  <c r="A9" i="1"/>
  <c r="G8" i="1"/>
  <c r="F8" i="1"/>
  <c r="E8" i="1"/>
  <c r="C8" i="1"/>
  <c r="D8" i="1"/>
  <c r="B8" i="1"/>
  <c r="A10" i="1" l="1"/>
  <c r="C9" i="1"/>
  <c r="G9" i="1"/>
  <c r="E9" i="1"/>
  <c r="F9" i="1"/>
  <c r="D9" i="1"/>
  <c r="B9" i="1"/>
  <c r="A11" i="1" l="1"/>
  <c r="E10" i="1"/>
  <c r="G10" i="1"/>
  <c r="C10" i="1"/>
  <c r="D10" i="1"/>
  <c r="F10" i="1"/>
  <c r="B10" i="1"/>
  <c r="A12" i="1" l="1"/>
  <c r="G11" i="1"/>
  <c r="D11" i="1"/>
  <c r="C11" i="1"/>
  <c r="F11" i="1"/>
  <c r="E11" i="1"/>
  <c r="B11" i="1"/>
  <c r="A13" i="1" l="1"/>
  <c r="G12" i="1"/>
  <c r="F12" i="1"/>
  <c r="E12" i="1"/>
  <c r="D12" i="1"/>
  <c r="C12" i="1"/>
  <c r="B12" i="1"/>
  <c r="A14" i="1" l="1"/>
  <c r="D13" i="1"/>
  <c r="E13" i="1"/>
  <c r="C13" i="1"/>
  <c r="F13" i="1"/>
  <c r="G13" i="1"/>
  <c r="B13" i="1"/>
  <c r="A15" i="1" l="1"/>
  <c r="C14" i="1"/>
  <c r="D14" i="1"/>
  <c r="G14" i="1"/>
  <c r="F14" i="1"/>
  <c r="E14" i="1"/>
  <c r="B14" i="1"/>
  <c r="A16" i="1" l="1"/>
  <c r="F15" i="1"/>
  <c r="D15" i="1"/>
  <c r="G15" i="1"/>
  <c r="E15" i="1"/>
  <c r="C15" i="1"/>
  <c r="B15" i="1"/>
  <c r="A17" i="1" l="1"/>
  <c r="E16" i="1"/>
  <c r="G16" i="1"/>
  <c r="F16" i="1"/>
  <c r="C16" i="1"/>
  <c r="D16" i="1"/>
  <c r="B16" i="1"/>
  <c r="A18" i="1" l="1"/>
  <c r="C17" i="1"/>
  <c r="G17" i="1"/>
  <c r="F17" i="1"/>
  <c r="E17" i="1"/>
  <c r="D17" i="1"/>
  <c r="B17" i="1"/>
  <c r="A19" i="1" l="1"/>
  <c r="E18" i="1"/>
  <c r="F18" i="1"/>
  <c r="G18" i="1"/>
  <c r="C18" i="1"/>
  <c r="D18" i="1"/>
  <c r="B18" i="1"/>
  <c r="A20" i="1" l="1"/>
  <c r="F19" i="1"/>
  <c r="E19" i="1"/>
  <c r="D19" i="1"/>
  <c r="G19" i="1"/>
  <c r="C19" i="1"/>
  <c r="B19" i="1"/>
  <c r="A21" i="1" l="1"/>
  <c r="G20" i="1"/>
  <c r="D20" i="1"/>
  <c r="C20" i="1"/>
  <c r="F20" i="1"/>
  <c r="E20" i="1"/>
  <c r="B20" i="1"/>
  <c r="A22" i="1" l="1"/>
  <c r="D21" i="1"/>
  <c r="G21" i="1"/>
  <c r="F21" i="1"/>
  <c r="E21" i="1"/>
  <c r="C21" i="1"/>
  <c r="B21" i="1"/>
  <c r="A23" i="1" l="1"/>
  <c r="F22" i="1"/>
  <c r="E22" i="1"/>
  <c r="C22" i="1"/>
  <c r="D22" i="1"/>
  <c r="G22" i="1"/>
  <c r="B22" i="1"/>
  <c r="A24" i="1" l="1"/>
  <c r="F23" i="1"/>
  <c r="C23" i="1"/>
  <c r="D23" i="1"/>
  <c r="G23" i="1"/>
  <c r="E23" i="1"/>
  <c r="B23" i="1"/>
  <c r="A25" i="1" l="1"/>
  <c r="D24" i="1"/>
  <c r="F24" i="1"/>
  <c r="G24" i="1"/>
  <c r="E24" i="1"/>
  <c r="C24" i="1"/>
  <c r="B24" i="1"/>
  <c r="A26" i="1" l="1"/>
  <c r="C25" i="1"/>
  <c r="F25" i="1"/>
  <c r="E25" i="1"/>
  <c r="G25" i="1"/>
  <c r="D25" i="1"/>
  <c r="B25" i="1"/>
  <c r="A27" i="1" l="1"/>
  <c r="E26" i="1"/>
  <c r="G26" i="1"/>
  <c r="C26" i="1"/>
  <c r="D26" i="1"/>
  <c r="F26" i="1"/>
  <c r="B26" i="1"/>
  <c r="A28" i="1" l="1"/>
  <c r="G27" i="1"/>
  <c r="F27" i="1"/>
  <c r="E27" i="1"/>
  <c r="C27" i="1"/>
  <c r="D27" i="1"/>
  <c r="B27" i="1"/>
  <c r="A29" i="1" l="1"/>
  <c r="G28" i="1"/>
  <c r="F28" i="1"/>
  <c r="E28" i="1"/>
  <c r="C28" i="1"/>
  <c r="D28" i="1"/>
  <c r="B28" i="1"/>
  <c r="A30" i="1" l="1"/>
  <c r="D29" i="1"/>
  <c r="C29" i="1"/>
  <c r="G29" i="1"/>
  <c r="E29" i="1"/>
  <c r="F29" i="1"/>
  <c r="B29" i="1"/>
  <c r="A31" i="1" l="1"/>
  <c r="G30" i="1"/>
  <c r="F30" i="1"/>
  <c r="E30" i="1"/>
  <c r="D30" i="1"/>
  <c r="C30" i="1"/>
  <c r="B30" i="1"/>
  <c r="A32" i="1" l="1"/>
  <c r="F31" i="1"/>
  <c r="G31" i="1"/>
  <c r="E31" i="1"/>
  <c r="C31" i="1"/>
  <c r="D31" i="1"/>
  <c r="B31" i="1"/>
  <c r="A33" i="1" l="1"/>
  <c r="C32" i="1"/>
  <c r="D32" i="1"/>
  <c r="G32" i="1"/>
  <c r="F32" i="1"/>
  <c r="E32" i="1"/>
  <c r="B32" i="1"/>
  <c r="A34" i="1" l="1"/>
  <c r="C33" i="1"/>
  <c r="D33" i="1"/>
  <c r="F33" i="1"/>
  <c r="G33" i="1"/>
  <c r="E33" i="1"/>
  <c r="B33" i="1"/>
  <c r="A35" i="1" l="1"/>
  <c r="E34" i="1"/>
  <c r="G34" i="1"/>
  <c r="F34" i="1"/>
  <c r="C34" i="1"/>
  <c r="D34" i="1"/>
  <c r="B34" i="1"/>
  <c r="A36" i="1" l="1"/>
  <c r="G35" i="1"/>
  <c r="D35" i="1"/>
  <c r="C35" i="1"/>
  <c r="F35" i="1"/>
  <c r="E35" i="1"/>
  <c r="B35" i="1"/>
  <c r="A37" i="1" l="1"/>
  <c r="G36" i="1"/>
  <c r="F36" i="1"/>
  <c r="E36" i="1"/>
  <c r="C36" i="1"/>
  <c r="D36" i="1"/>
  <c r="B36" i="1"/>
  <c r="A38" i="1" l="1"/>
  <c r="D37" i="1"/>
  <c r="G37" i="1"/>
  <c r="F37" i="1"/>
  <c r="E37" i="1"/>
  <c r="C37" i="1"/>
  <c r="B37" i="1"/>
  <c r="A39" i="1" l="1"/>
  <c r="C38" i="1"/>
  <c r="G38" i="1"/>
  <c r="E38" i="1"/>
  <c r="F38" i="1"/>
  <c r="D38" i="1"/>
  <c r="B38" i="1"/>
  <c r="A40" i="1" l="1"/>
  <c r="F39" i="1"/>
  <c r="G39" i="1"/>
  <c r="E39" i="1"/>
  <c r="D39" i="1"/>
  <c r="C39" i="1"/>
  <c r="B39" i="1"/>
  <c r="A41" i="1" l="1"/>
  <c r="G40" i="1"/>
  <c r="F40" i="1"/>
  <c r="E40" i="1"/>
  <c r="C40" i="1"/>
  <c r="D40" i="1"/>
  <c r="B40" i="1"/>
  <c r="A42" i="1" l="1"/>
  <c r="C41" i="1"/>
  <c r="D41" i="1"/>
  <c r="G41" i="1"/>
  <c r="E41" i="1"/>
  <c r="F41" i="1"/>
  <c r="B41" i="1"/>
  <c r="A43" i="1" l="1"/>
  <c r="E42" i="1"/>
  <c r="D42" i="1"/>
  <c r="C42" i="1"/>
  <c r="G42" i="1"/>
  <c r="F42" i="1"/>
  <c r="B42" i="1"/>
  <c r="A44" i="1" l="1"/>
  <c r="G43" i="1"/>
  <c r="F43" i="1"/>
  <c r="E43" i="1"/>
  <c r="D43" i="1"/>
  <c r="C43" i="1"/>
  <c r="B43" i="1"/>
  <c r="A45" i="1" l="1"/>
  <c r="G44" i="1"/>
  <c r="F44" i="1"/>
  <c r="C44" i="1"/>
  <c r="E44" i="1"/>
  <c r="D44" i="1"/>
  <c r="B44" i="1"/>
  <c r="A46" i="1" l="1"/>
  <c r="D45" i="1"/>
  <c r="G45" i="1"/>
  <c r="F45" i="1"/>
  <c r="C45" i="1"/>
  <c r="E45" i="1"/>
  <c r="B45" i="1"/>
  <c r="A47" i="1" l="1"/>
  <c r="G46" i="1"/>
  <c r="F46" i="1"/>
  <c r="E46" i="1"/>
  <c r="C46" i="1"/>
  <c r="D46" i="1"/>
  <c r="B46" i="1"/>
  <c r="A48" i="1" l="1"/>
  <c r="F47" i="1"/>
  <c r="E47" i="1"/>
  <c r="G47" i="1"/>
  <c r="C47" i="1"/>
  <c r="D47" i="1"/>
  <c r="B47" i="1"/>
  <c r="A49" i="1" l="1"/>
  <c r="D48" i="1"/>
  <c r="G48" i="1"/>
  <c r="F48" i="1"/>
  <c r="E48" i="1"/>
  <c r="C48" i="1"/>
  <c r="B48" i="1"/>
  <c r="A50" i="1" l="1"/>
  <c r="C49" i="1"/>
  <c r="G49" i="1"/>
  <c r="F49" i="1"/>
  <c r="E49" i="1"/>
  <c r="D49" i="1"/>
  <c r="B49" i="1"/>
  <c r="A51" i="1" l="1"/>
  <c r="E50" i="1"/>
  <c r="G50" i="1"/>
  <c r="C50" i="1"/>
  <c r="F50" i="1"/>
  <c r="D50" i="1"/>
  <c r="B50" i="1"/>
  <c r="A52" i="1" l="1"/>
  <c r="E51" i="1"/>
  <c r="D51" i="1"/>
  <c r="C51" i="1"/>
  <c r="F51" i="1"/>
  <c r="G51" i="1"/>
  <c r="B51" i="1"/>
  <c r="A53" i="1" l="1"/>
  <c r="G52" i="1"/>
  <c r="F52" i="1"/>
  <c r="E52" i="1"/>
  <c r="C52" i="1"/>
  <c r="D52" i="1"/>
  <c r="B52" i="1"/>
  <c r="A54" i="1" l="1"/>
  <c r="D53" i="1"/>
  <c r="G53" i="1"/>
  <c r="F53" i="1"/>
  <c r="E53" i="1"/>
  <c r="C53" i="1"/>
  <c r="B53" i="1"/>
  <c r="A55" i="1" l="1"/>
  <c r="F54" i="1"/>
  <c r="E54" i="1"/>
  <c r="G54" i="1"/>
  <c r="D54" i="1"/>
  <c r="C54" i="1"/>
  <c r="B54" i="1"/>
  <c r="A56" i="1" l="1"/>
  <c r="F55" i="1"/>
  <c r="E55" i="1"/>
  <c r="G55" i="1"/>
  <c r="D55" i="1"/>
  <c r="C55" i="1"/>
  <c r="B55" i="1"/>
  <c r="A57" i="1" l="1"/>
  <c r="G56" i="1"/>
  <c r="F56" i="1"/>
  <c r="C56" i="1"/>
  <c r="E56" i="1"/>
  <c r="D56" i="1"/>
  <c r="B56" i="1"/>
  <c r="A58" i="1" l="1"/>
  <c r="C57" i="1"/>
  <c r="G57" i="1"/>
  <c r="F57" i="1"/>
  <c r="E57" i="1"/>
  <c r="D57" i="1"/>
  <c r="B57" i="1"/>
  <c r="A59" i="1" l="1"/>
  <c r="E58" i="1"/>
  <c r="F58" i="1"/>
  <c r="C58" i="1"/>
  <c r="G58" i="1"/>
  <c r="D58" i="1"/>
  <c r="B58" i="1"/>
  <c r="A60" i="1" l="1"/>
  <c r="C59" i="1"/>
  <c r="D59" i="1"/>
  <c r="G59" i="1"/>
  <c r="F59" i="1"/>
  <c r="E59" i="1"/>
  <c r="B59" i="1"/>
  <c r="A61" i="1" l="1"/>
  <c r="G60" i="1"/>
  <c r="F60" i="1"/>
  <c r="D60" i="1"/>
  <c r="C60" i="1"/>
  <c r="E60" i="1"/>
  <c r="B60" i="1"/>
  <c r="A62" i="1" l="1"/>
  <c r="D61" i="1"/>
  <c r="G61" i="1"/>
  <c r="F61" i="1"/>
  <c r="E61" i="1"/>
  <c r="C61" i="1"/>
  <c r="B61" i="1"/>
  <c r="A63" i="1" l="1"/>
  <c r="G62" i="1"/>
  <c r="C62" i="1"/>
  <c r="D62" i="1"/>
  <c r="F62" i="1"/>
  <c r="E62" i="1"/>
  <c r="B62" i="1"/>
  <c r="A64" i="1" l="1"/>
  <c r="F63" i="1"/>
  <c r="E63" i="1"/>
  <c r="G63" i="1"/>
  <c r="D63" i="1"/>
  <c r="C63" i="1"/>
  <c r="B63" i="1"/>
  <c r="A65" i="1" l="1"/>
  <c r="G64" i="1"/>
  <c r="F64" i="1"/>
  <c r="E64" i="1"/>
  <c r="D64" i="1"/>
  <c r="C64" i="1"/>
  <c r="B64" i="1"/>
  <c r="A66" i="1" l="1"/>
  <c r="C65" i="1"/>
  <c r="G65" i="1"/>
  <c r="E65" i="1"/>
  <c r="D65" i="1"/>
  <c r="F65" i="1"/>
  <c r="B65" i="1"/>
  <c r="A67" i="1" l="1"/>
  <c r="E66" i="1"/>
  <c r="D66" i="1"/>
  <c r="C66" i="1"/>
  <c r="G66" i="1"/>
  <c r="F66" i="1"/>
  <c r="B66" i="1"/>
  <c r="A68" i="1" l="1"/>
  <c r="G67" i="1"/>
  <c r="F67" i="1"/>
  <c r="E67" i="1"/>
  <c r="D67" i="1"/>
  <c r="C67" i="1"/>
  <c r="B67" i="1"/>
  <c r="A69" i="1" l="1"/>
  <c r="G68" i="1"/>
  <c r="F68" i="1"/>
  <c r="E68" i="1"/>
  <c r="D68" i="1"/>
  <c r="C68" i="1"/>
  <c r="B68" i="1"/>
  <c r="A70" i="1" l="1"/>
  <c r="D69" i="1"/>
  <c r="E69" i="1"/>
  <c r="C69" i="1"/>
  <c r="F69" i="1"/>
  <c r="G69" i="1"/>
  <c r="B69" i="1"/>
  <c r="A71" i="1" l="1"/>
  <c r="D70" i="1"/>
  <c r="G70" i="1"/>
  <c r="F70" i="1"/>
  <c r="E70" i="1"/>
  <c r="C70" i="1"/>
  <c r="B70" i="1"/>
  <c r="A72" i="1" l="1"/>
  <c r="F71" i="1"/>
  <c r="E71" i="1"/>
  <c r="G71" i="1"/>
  <c r="D71" i="1"/>
  <c r="C71" i="1"/>
  <c r="B71" i="1"/>
  <c r="A73" i="1" l="1"/>
  <c r="F72" i="1"/>
  <c r="E72" i="1"/>
  <c r="C72" i="1"/>
  <c r="D72" i="1"/>
  <c r="G72" i="1"/>
  <c r="B72" i="1"/>
  <c r="A74" i="1" l="1"/>
  <c r="C73" i="1"/>
  <c r="G73" i="1"/>
  <c r="F73" i="1"/>
  <c r="D73" i="1"/>
  <c r="E73" i="1"/>
  <c r="B73" i="1"/>
  <c r="A75" i="1" l="1"/>
  <c r="E74" i="1"/>
  <c r="G74" i="1"/>
  <c r="F74" i="1"/>
  <c r="D74" i="1"/>
  <c r="C74" i="1"/>
  <c r="B74" i="1"/>
  <c r="A76" i="1" l="1"/>
  <c r="G75" i="1"/>
  <c r="F75" i="1"/>
  <c r="E75" i="1"/>
  <c r="D75" i="1"/>
  <c r="C75" i="1"/>
  <c r="B75" i="1"/>
  <c r="A77" i="1" l="1"/>
  <c r="G76" i="1"/>
  <c r="F76" i="1"/>
  <c r="C76" i="1"/>
  <c r="D76" i="1"/>
  <c r="E76" i="1"/>
  <c r="B76" i="1"/>
  <c r="A78" i="1" l="1"/>
  <c r="D77" i="1"/>
  <c r="C77" i="1"/>
  <c r="G77" i="1"/>
  <c r="F77" i="1"/>
  <c r="E77" i="1"/>
  <c r="B77" i="1"/>
  <c r="A79" i="1" l="1"/>
  <c r="G78" i="1"/>
  <c r="C78" i="1"/>
  <c r="F78" i="1"/>
  <c r="D78" i="1"/>
  <c r="E78" i="1"/>
  <c r="B78" i="1"/>
  <c r="A80" i="1" l="1"/>
  <c r="F79" i="1"/>
  <c r="E79" i="1"/>
  <c r="G79" i="1"/>
  <c r="D79" i="1"/>
  <c r="C79" i="1"/>
  <c r="B79" i="1"/>
  <c r="A81" i="1" l="1"/>
  <c r="G80" i="1"/>
  <c r="E80" i="1"/>
  <c r="D80" i="1"/>
  <c r="C80" i="1"/>
  <c r="F80" i="1"/>
  <c r="B80" i="1"/>
  <c r="A82" i="1" l="1"/>
  <c r="C81" i="1"/>
  <c r="G81" i="1"/>
  <c r="F81" i="1"/>
  <c r="E81" i="1"/>
  <c r="D81" i="1"/>
  <c r="B81" i="1"/>
  <c r="A83" i="1" l="1"/>
  <c r="E82" i="1"/>
  <c r="G82" i="1"/>
  <c r="F82" i="1"/>
  <c r="D82" i="1"/>
  <c r="C82" i="1"/>
  <c r="B82" i="1"/>
  <c r="A84" i="1" l="1"/>
  <c r="E83" i="1"/>
  <c r="D83" i="1"/>
  <c r="F83" i="1"/>
  <c r="C83" i="1"/>
  <c r="G83" i="1"/>
  <c r="B83" i="1"/>
  <c r="A85" i="1" l="1"/>
  <c r="G84" i="1"/>
  <c r="F84" i="1"/>
  <c r="D84" i="1"/>
  <c r="C84" i="1"/>
  <c r="E84" i="1"/>
  <c r="B84" i="1"/>
  <c r="A86" i="1" l="1"/>
  <c r="D85" i="1"/>
  <c r="G85" i="1"/>
  <c r="F85" i="1"/>
  <c r="E85" i="1"/>
  <c r="C85" i="1"/>
  <c r="B85" i="1"/>
  <c r="A87" i="1" l="1"/>
  <c r="F86" i="1"/>
  <c r="E86" i="1"/>
  <c r="C86" i="1"/>
  <c r="G86" i="1"/>
  <c r="D86" i="1"/>
  <c r="B86" i="1"/>
  <c r="A88" i="1" l="1"/>
  <c r="F87" i="1"/>
  <c r="E87" i="1"/>
  <c r="C87" i="1"/>
  <c r="D87" i="1"/>
  <c r="G87" i="1"/>
  <c r="B87" i="1"/>
  <c r="A89" i="1" l="1"/>
  <c r="D88" i="1"/>
  <c r="G88" i="1"/>
  <c r="F88" i="1"/>
  <c r="E88" i="1"/>
  <c r="C88" i="1"/>
  <c r="B88" i="1"/>
  <c r="A90" i="1" l="1"/>
  <c r="C89" i="1"/>
  <c r="G89" i="1"/>
  <c r="F89" i="1"/>
  <c r="E89" i="1"/>
  <c r="D89" i="1"/>
  <c r="B89" i="1"/>
  <c r="A91" i="1" l="1"/>
  <c r="E90" i="1"/>
  <c r="F90" i="1"/>
  <c r="C90" i="1"/>
  <c r="G90" i="1"/>
  <c r="D90" i="1"/>
  <c r="B90" i="1"/>
  <c r="A92" i="1" l="1"/>
  <c r="G91" i="1"/>
  <c r="F91" i="1"/>
  <c r="C91" i="1"/>
  <c r="E91" i="1"/>
  <c r="D91" i="1"/>
  <c r="B91" i="1"/>
  <c r="A93" i="1" l="1"/>
  <c r="G92" i="1"/>
  <c r="F92" i="1"/>
  <c r="E92" i="1"/>
  <c r="D92" i="1"/>
  <c r="C92" i="1"/>
  <c r="B92" i="1"/>
  <c r="A94" i="1" l="1"/>
  <c r="D93" i="1"/>
  <c r="G93" i="1"/>
  <c r="F93" i="1"/>
  <c r="E93" i="1"/>
  <c r="C93" i="1"/>
  <c r="B93" i="1"/>
  <c r="A95" i="1" l="1"/>
  <c r="D94" i="1"/>
  <c r="G94" i="1"/>
  <c r="E94" i="1"/>
  <c r="F94" i="1"/>
  <c r="C94" i="1"/>
  <c r="B94" i="1"/>
  <c r="A96" i="1" l="1"/>
  <c r="F95" i="1"/>
  <c r="E95" i="1"/>
  <c r="C95" i="1"/>
  <c r="D95" i="1"/>
  <c r="G95" i="1"/>
  <c r="B95" i="1"/>
  <c r="A97" i="1" l="1"/>
  <c r="G96" i="1"/>
  <c r="C96" i="1"/>
  <c r="F96" i="1"/>
  <c r="D96" i="1"/>
  <c r="E96" i="1"/>
  <c r="B96" i="1"/>
  <c r="A98" i="1" l="1"/>
  <c r="C97" i="1"/>
  <c r="G97" i="1"/>
  <c r="E97" i="1"/>
  <c r="D97" i="1"/>
  <c r="F97" i="1"/>
  <c r="B97" i="1"/>
  <c r="A99" i="1" l="1"/>
  <c r="E98" i="1"/>
  <c r="G98" i="1"/>
  <c r="F98" i="1"/>
  <c r="D98" i="1"/>
  <c r="C98" i="1"/>
  <c r="B98" i="1"/>
  <c r="A100" i="1" l="1"/>
  <c r="G99" i="1"/>
  <c r="F99" i="1"/>
  <c r="E99" i="1"/>
  <c r="D99" i="1"/>
  <c r="C99" i="1"/>
  <c r="B99" i="1"/>
  <c r="G100" i="1" l="1"/>
  <c r="F100" i="1"/>
  <c r="E100" i="1"/>
  <c r="D100" i="1"/>
  <c r="C100" i="1"/>
  <c r="B100" i="1"/>
  <c r="A101" i="1"/>
  <c r="A102" i="1" l="1"/>
  <c r="D101" i="1"/>
  <c r="G101" i="1"/>
  <c r="F101" i="1"/>
  <c r="E101" i="1"/>
  <c r="C101" i="1"/>
  <c r="B101" i="1"/>
  <c r="A103" i="1" l="1"/>
  <c r="G102" i="1"/>
  <c r="F102" i="1"/>
  <c r="E102" i="1"/>
  <c r="C102" i="1"/>
  <c r="D102" i="1"/>
  <c r="B102" i="1"/>
  <c r="G103" i="1" l="1"/>
  <c r="F103" i="1"/>
  <c r="E103" i="1"/>
  <c r="D103" i="1"/>
  <c r="C103" i="1"/>
  <c r="B103" i="1"/>
</calcChain>
</file>

<file path=xl/sharedStrings.xml><?xml version="1.0" encoding="utf-8"?>
<sst xmlns="http://schemas.openxmlformats.org/spreadsheetml/2006/main" count="2" uniqueCount="2">
  <si>
    <t>x</t>
  </si>
  <si>
    <t>f(x)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</si>
</sst>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Figure 7.1: Three Beta Density Funcations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580927384076991E-2"/>
          <c:y val="0.10689814814814817"/>
          <c:w val="0.90286351706036749"/>
          <c:h val="0.73195591308525565"/>
        </c:manualLayout>
      </c:layout>
      <c:lineChart>
        <c:grouping val="standard"/>
        <c:varyColors val="0"/>
        <c:ser>
          <c:idx val="0"/>
          <c:order val="0"/>
          <c:tx>
            <c:v>Beta (1,10)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Sheet1!$A$4:$A$102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Sheet1!$B$4:$B$102</c:f>
              <c:numCache>
                <c:formatCode>General</c:formatCode>
                <c:ptCount val="99"/>
                <c:pt idx="0">
                  <c:v>9.1351724748364109</c:v>
                </c:pt>
                <c:pt idx="1">
                  <c:v>8.3374776213015007</c:v>
                </c:pt>
                <c:pt idx="2">
                  <c:v>7.6023105865456539</c:v>
                </c:pt>
                <c:pt idx="3">
                  <c:v>6.9253399582448036</c:v>
                </c:pt>
                <c:pt idx="4">
                  <c:v>6.302494097246095</c:v>
                </c:pt>
                <c:pt idx="5">
                  <c:v>5.7299480222861678</c:v>
                </c:pt>
                <c:pt idx="6">
                  <c:v>5.2041108298848737</c:v>
                </c:pt>
                <c:pt idx="7">
                  <c:v>4.7216136328655667</c:v>
                </c:pt>
                <c:pt idx="8">
                  <c:v>4.2792980012978843</c:v>
                </c:pt>
                <c:pt idx="9">
                  <c:v>3.874204890000001</c:v>
                </c:pt>
                <c:pt idx="10">
                  <c:v>3.5035640370748533</c:v>
                </c:pt>
                <c:pt idx="11">
                  <c:v>3.1647838182886621</c:v>
                </c:pt>
                <c:pt idx="12">
                  <c:v>2.8554415424302966</c:v>
                </c:pt>
                <c:pt idx="13">
                  <c:v>2.5732741731166375</c:v>
                </c:pt>
                <c:pt idx="14">
                  <c:v>2.3161694628320322</c:v>
                </c:pt>
                <c:pt idx="15">
                  <c:v>2.0821574853092972</c:v>
                </c:pt>
                <c:pt idx="16">
                  <c:v>1.8694025526754041</c:v>
                </c:pt>
                <c:pt idx="17">
                  <c:v>1.6761955040970806</c:v>
                </c:pt>
                <c:pt idx="18">
                  <c:v>1.5009463529699913</c:v>
                </c:pt>
                <c:pt idx="19">
                  <c:v>1.3421772799999996</c:v>
                </c:pt>
                <c:pt idx="20">
                  <c:v>1.1985159598261825</c:v>
                </c:pt>
                <c:pt idx="21">
                  <c:v>1.0686892091328455</c:v>
                </c:pt>
                <c:pt idx="22">
                  <c:v>0.95151694449171409</c:v>
                </c:pt>
                <c:pt idx="23">
                  <c:v>0.84590643846578151</c:v>
                </c:pt>
                <c:pt idx="24">
                  <c:v>0.75084686279296886</c:v>
                </c:pt>
                <c:pt idx="25">
                  <c:v>0.66540410775079406</c:v>
                </c:pt>
                <c:pt idx="26">
                  <c:v>0.58871586708267887</c:v>
                </c:pt>
                <c:pt idx="27">
                  <c:v>0.51998697814228967</c:v>
                </c:pt>
                <c:pt idx="28">
                  <c:v>0.45848500718448998</c:v>
                </c:pt>
                <c:pt idx="29">
                  <c:v>0.40353606999999964</c:v>
                </c:pt>
                <c:pt idx="30">
                  <c:v>0.3545208783557619</c:v>
                </c:pt>
                <c:pt idx="31">
                  <c:v>0.31087100296429526</c:v>
                </c:pt>
                <c:pt idx="32">
                  <c:v>0.27206534396294907</c:v>
                </c:pt>
                <c:pt idx="33">
                  <c:v>0.23762680013799886</c:v>
                </c:pt>
                <c:pt idx="34">
                  <c:v>0.20711912837890592</c:v>
                </c:pt>
                <c:pt idx="35">
                  <c:v>0.18014398509481955</c:v>
                </c:pt>
                <c:pt idx="36">
                  <c:v>0.1563381415685379</c:v>
                </c:pt>
                <c:pt idx="37">
                  <c:v>0.13537086546263527</c:v>
                </c:pt>
                <c:pt idx="38">
                  <c:v>0.11694146092834119</c:v>
                </c:pt>
                <c:pt idx="39">
                  <c:v>0.10077695999999983</c:v>
                </c:pt>
                <c:pt idx="40">
                  <c:v>8.6629958186549186E-2</c:v>
                </c:pt>
                <c:pt idx="41">
                  <c:v>7.427658739644917E-2</c:v>
                </c:pt>
                <c:pt idx="42">
                  <c:v>6.3514619553840398E-2</c:v>
                </c:pt>
                <c:pt idx="43">
                  <c:v>5.4161694481448815E-2</c:v>
                </c:pt>
                <c:pt idx="44">
                  <c:v>4.6053665839843647E-2</c:v>
                </c:pt>
                <c:pt idx="45">
                  <c:v>3.9043059123133342E-2</c:v>
                </c:pt>
                <c:pt idx="46">
                  <c:v>3.2997635918021205E-2</c:v>
                </c:pt>
                <c:pt idx="47">
                  <c:v>2.7799058836357023E-2</c:v>
                </c:pt>
                <c:pt idx="48">
                  <c:v>2.3341651730904446E-2</c:v>
                </c:pt>
                <c:pt idx="49">
                  <c:v>1.9531249999999938E-2</c:v>
                </c:pt>
                <c:pt idx="50">
                  <c:v>1.6284135979104431E-2</c:v>
                </c:pt>
                <c:pt idx="51">
                  <c:v>1.3526054605946814E-2</c:v>
                </c:pt>
                <c:pt idx="52">
                  <c:v>1.1191304731027623E-2</c:v>
                </c:pt>
                <c:pt idx="53">
                  <c:v>9.2219016266905148E-3</c:v>
                </c:pt>
                <c:pt idx="54">
                  <c:v>7.5668064257812129E-3</c:v>
                </c:pt>
                <c:pt idx="55">
                  <c:v>6.1812183950950119E-3</c:v>
                </c:pt>
                <c:pt idx="56">
                  <c:v>5.0259261193683989E-3</c:v>
                </c:pt>
                <c:pt idx="57">
                  <c:v>4.066713838494696E-3</c:v>
                </c:pt>
                <c:pt idx="58">
                  <c:v>3.2738193439395876E-3</c:v>
                </c:pt>
                <c:pt idx="59">
                  <c:v>2.6214399999999831E-3</c:v>
                </c:pt>
                <c:pt idx="60">
                  <c:v>2.0872836115875745E-3</c:v>
                </c:pt>
                <c:pt idx="61">
                  <c:v>1.6521610126284665E-3</c:v>
                </c:pt>
                <c:pt idx="62">
                  <c:v>1.2996173979507612E-3</c:v>
                </c:pt>
                <c:pt idx="63">
                  <c:v>1.0155995666841511E-3</c:v>
                </c:pt>
                <c:pt idx="64">
                  <c:v>7.8815638671874278E-4</c:v>
                </c:pt>
                <c:pt idx="65">
                  <c:v>6.0716992766463387E-4</c:v>
                </c:pt>
                <c:pt idx="66">
                  <c:v>4.6411484401952556E-4</c:v>
                </c:pt>
                <c:pt idx="67">
                  <c:v>3.5184372088831634E-4</c:v>
                </c:pt>
                <c:pt idx="68">
                  <c:v>2.6439622160670696E-4</c:v>
                </c:pt>
                <c:pt idx="69">
                  <c:v>1.9682999999999775E-4</c:v>
                </c:pt>
                <c:pt idx="70">
                  <c:v>1.4507145975868813E-4</c:v>
                </c:pt>
                <c:pt idx="71">
                  <c:v>1.057845595340786E-4</c:v>
                </c:pt>
                <c:pt idx="72">
                  <c:v>7.6255974849868941E-5</c:v>
                </c:pt>
                <c:pt idx="73">
                  <c:v>5.4295036789759242E-5</c:v>
                </c:pt>
                <c:pt idx="74">
                  <c:v>3.8146972656249404E-5</c:v>
                </c:pt>
                <c:pt idx="75">
                  <c:v>2.6418075402239547E-5</c:v>
                </c:pt>
                <c:pt idx="76">
                  <c:v>1.8011526614629675E-5</c:v>
                </c:pt>
                <c:pt idx="77">
                  <c:v>1.2072692177919764E-5</c:v>
                </c:pt>
                <c:pt idx="78">
                  <c:v>7.9428004658098413E-6</c:v>
                </c:pt>
                <c:pt idx="79">
                  <c:v>5.1199999999998908E-6</c:v>
                </c:pt>
                <c:pt idx="80">
                  <c:v>3.2268769777899249E-6</c:v>
                </c:pt>
                <c:pt idx="81">
                  <c:v>1.9835929036799491E-6</c:v>
                </c:pt>
                <c:pt idx="82">
                  <c:v>1.1858787649699681E-6</c:v>
                </c:pt>
                <c:pt idx="83">
                  <c:v>6.8719476735998131E-7</c:v>
                </c:pt>
                <c:pt idx="84">
                  <c:v>3.8443359374998851E-7</c:v>
                </c:pt>
                <c:pt idx="85">
                  <c:v>2.066104678399927E-7</c:v>
                </c:pt>
                <c:pt idx="86">
                  <c:v>1.0604499372999599E-7</c:v>
                </c:pt>
                <c:pt idx="87">
                  <c:v>5.1597803519997791E-8</c:v>
                </c:pt>
                <c:pt idx="88">
                  <c:v>2.3579476909998936E-8</c:v>
                </c:pt>
                <c:pt idx="89">
                  <c:v>9.9999999999994774E-9</c:v>
                </c:pt>
                <c:pt idx="90">
                  <c:v>3.874204889999774E-9</c:v>
                </c:pt>
                <c:pt idx="91">
                  <c:v>1.3421772799999124E-9</c:v>
                </c:pt>
                <c:pt idx="92">
                  <c:v>4.0353606999996893E-10</c:v>
                </c:pt>
                <c:pt idx="93">
                  <c:v>1.0077695999999077E-10</c:v>
                </c:pt>
                <c:pt idx="94">
                  <c:v>1.9531249999997819E-11</c:v>
                </c:pt>
                <c:pt idx="95">
                  <c:v>2.6214399999996266E-12</c:v>
                </c:pt>
                <c:pt idx="96">
                  <c:v>1.9682999999996189E-13</c:v>
                </c:pt>
                <c:pt idx="97">
                  <c:v>5.1199999999984936E-15</c:v>
                </c:pt>
                <c:pt idx="98">
                  <c:v>9.9999999999940473E-18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27-4F83-814B-331389517FF2}"/>
            </c:ext>
          </c:extLst>
        </c:ser>
        <c:ser>
          <c:idx val="1"/>
          <c:order val="1"/>
          <c:tx>
            <c:v>Beta (1,20)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Sheet1!$A$4:$A$102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Sheet1!$C$4:$C$102</c:f>
              <c:numCache>
                <c:formatCode>General</c:formatCode>
                <c:ptCount val="99"/>
                <c:pt idx="0">
                  <c:v>16.523372476711732</c:v>
                </c:pt>
                <c:pt idx="1">
                  <c:v>13.624652484797844</c:v>
                </c:pt>
                <c:pt idx="2">
                  <c:v>11.212254493334994</c:v>
                </c:pt>
                <c:pt idx="3">
                  <c:v>9.2083840391543248</c:v>
                </c:pt>
                <c:pt idx="4">
                  <c:v>7.5470720507061513</c:v>
                </c:pt>
                <c:pt idx="5">
                  <c:v>6.1724732155630155</c:v>
                </c:pt>
                <c:pt idx="6">
                  <c:v>5.037395132528852</c:v>
                </c:pt>
                <c:pt idx="7">
                  <c:v>4.1020288948434027</c:v>
                </c:pt>
                <c:pt idx="8">
                  <c:v>3.3328552318719953</c:v>
                </c:pt>
                <c:pt idx="9">
                  <c:v>2.7017034353459843</c:v>
                </c:pt>
                <c:pt idx="10">
                  <c:v>2.1849430512153947</c:v>
                </c:pt>
                <c:pt idx="11">
                  <c:v>1.7627907645043099</c:v>
                </c:pt>
                <c:pt idx="12">
                  <c:v>1.4187170739891868</c:v>
                </c:pt>
                <c:pt idx="13">
                  <c:v>1.1389392748450071</c:v>
                </c:pt>
                <c:pt idx="14">
                  <c:v>0.91198896669445595</c:v>
                </c:pt>
                <c:pt idx="15">
                  <c:v>0.72834380532976184</c:v>
                </c:pt>
                <c:pt idx="16">
                  <c:v>0.58011454005558649</c:v>
                </c:pt>
                <c:pt idx="17">
                  <c:v>0.46077954434466334</c:v>
                </c:pt>
                <c:pt idx="18">
                  <c:v>0.36496007262801439</c:v>
                </c:pt>
                <c:pt idx="19">
                  <c:v>0.28823037615171143</c:v>
                </c:pt>
                <c:pt idx="20">
                  <c:v>0.2269575999413759</c:v>
                </c:pt>
                <c:pt idx="21">
                  <c:v>0.17816707361184991</c:v>
                </c:pt>
                <c:pt idx="22">
                  <c:v>0.13942921233084643</c:v>
                </c:pt>
                <c:pt idx="23">
                  <c:v>0.10876477080095505</c:v>
                </c:pt>
                <c:pt idx="24">
                  <c:v>8.4565651704906389E-2</c:v>
                </c:pt>
                <c:pt idx="25">
                  <c:v>6.5528868738521262E-2</c:v>
                </c:pt>
                <c:pt idx="26">
                  <c:v>5.0601610334616909E-2</c:v>
                </c:pt>
                <c:pt idx="27">
                  <c:v>3.8935649871007158E-2</c:v>
                </c:pt>
                <c:pt idx="28">
                  <c:v>2.9849607257440552E-2</c:v>
                </c:pt>
                <c:pt idx="29">
                  <c:v>2.2797790370746234E-2</c:v>
                </c:pt>
                <c:pt idx="30">
                  <c:v>1.7344537340239437E-2</c:v>
                </c:pt>
                <c:pt idx="31">
                  <c:v>1.3143146145827646E-2</c:v>
                </c:pt>
                <c:pt idx="32">
                  <c:v>9.9186198856808221E-3</c:v>
                </c:pt>
                <c:pt idx="33">
                  <c:v>7.4535774909848251E-3</c:v>
                </c:pt>
                <c:pt idx="34">
                  <c:v>5.5767833342568948E-3</c:v>
                </c:pt>
                <c:pt idx="35">
                  <c:v>4.153837486827839E-3</c:v>
                </c:pt>
                <c:pt idx="36">
                  <c:v>3.0796434281471284E-3</c:v>
                </c:pt>
                <c:pt idx="37">
                  <c:v>2.2723336307967595E-3</c:v>
                </c:pt>
                <c:pt idx="38">
                  <c:v>1.6683872446546795E-3</c:v>
                </c:pt>
                <c:pt idx="39">
                  <c:v>1.2187194800209853E-3</c:v>
                </c:pt>
                <c:pt idx="40">
                  <c:v>8.8556045933758346E-4</c:v>
                </c:pt>
                <c:pt idx="41">
                  <c:v>6.3997332649043154E-4</c:v>
                </c:pt>
                <c:pt idx="42">
                  <c:v>4.5988818626587494E-4</c:v>
                </c:pt>
                <c:pt idx="43">
                  <c:v>3.285507846994012E-4</c:v>
                </c:pt>
                <c:pt idx="44">
                  <c:v>2.3330341510167759E-4</c:v>
                </c:pt>
                <c:pt idx="45">
                  <c:v>1.6463093029478833E-4</c:v>
                </c:pt>
                <c:pt idx="46">
                  <c:v>1.1541746147489795E-4</c:v>
                </c:pt>
                <c:pt idx="47">
                  <c:v>8.036991790747296E-5</c:v>
                </c:pt>
                <c:pt idx="48">
                  <c:v>5.5572935963736984E-5</c:v>
                </c:pt>
                <c:pt idx="49">
                  <c:v>3.8146972656249661E-5</c:v>
                </c:pt>
                <c:pt idx="50">
                  <c:v>2.5986962289424348E-5</c:v>
                </c:pt>
                <c:pt idx="51">
                  <c:v>1.7563598707493262E-5</c:v>
                </c:pt>
                <c:pt idx="52">
                  <c:v>1.1773058348775795E-5</c:v>
                </c:pt>
                <c:pt idx="53">
                  <c:v>7.8239992043368532E-6</c:v>
                </c:pt>
                <c:pt idx="54">
                  <c:v>5.153090353671941E-6</c:v>
                </c:pt>
                <c:pt idx="55">
                  <c:v>3.3622565546117561E-6</c:v>
                </c:pt>
                <c:pt idx="56">
                  <c:v>2.1723542687320566E-6</c:v>
                </c:pt>
                <c:pt idx="57">
                  <c:v>1.389205561313159E-6</c:v>
                </c:pt>
                <c:pt idx="58">
                  <c:v>8.788672339337471E-7</c:v>
                </c:pt>
                <c:pt idx="59">
                  <c:v>5.497558138879921E-7</c:v>
                </c:pt>
                <c:pt idx="60">
                  <c:v>3.398267242657618E-7</c:v>
                </c:pt>
                <c:pt idx="61">
                  <c:v>2.074523368853636E-7</c:v>
                </c:pt>
                <c:pt idx="62">
                  <c:v>1.2498639819816653E-7</c:v>
                </c:pt>
                <c:pt idx="63">
                  <c:v>7.4263858549130504E-8</c:v>
                </c:pt>
                <c:pt idx="64">
                  <c:v>4.348333429478804E-8</c:v>
                </c:pt>
                <c:pt idx="65">
                  <c:v>2.506856183209877E-8</c:v>
                </c:pt>
                <c:pt idx="66">
                  <c:v>1.4216570836991679E-8</c:v>
                </c:pt>
                <c:pt idx="67">
                  <c:v>7.9228162514262639E-9</c:v>
                </c:pt>
                <c:pt idx="68">
                  <c:v>4.3341324439939642E-9</c:v>
                </c:pt>
                <c:pt idx="69">
                  <c:v>2.3245229339999458E-9</c:v>
                </c:pt>
                <c:pt idx="70">
                  <c:v>1.2206522493179642E-9</c:v>
                </c:pt>
                <c:pt idx="71">
                  <c:v>6.2666089000586473E-10</c:v>
                </c:pt>
                <c:pt idx="72">
                  <c:v>3.1400857981640785E-10</c:v>
                </c:pt>
                <c:pt idx="73">
                  <c:v>1.5329345304006735E-10</c:v>
                </c:pt>
                <c:pt idx="74">
                  <c:v>7.2759576141831933E-11</c:v>
                </c:pt>
                <c:pt idx="75">
                  <c:v>3.3499905982003895E-11</c:v>
                </c:pt>
                <c:pt idx="76">
                  <c:v>1.4923094185517561E-11</c:v>
                </c:pt>
                <c:pt idx="77">
                  <c:v>6.4129954426034067E-12</c:v>
                </c:pt>
                <c:pt idx="78">
                  <c:v>2.6496993280660911E-12</c:v>
                </c:pt>
                <c:pt idx="79">
                  <c:v>1.0485759999999516E-12</c:v>
                </c:pt>
                <c:pt idx="80">
                  <c:v>3.9568393113204243E-13</c:v>
                </c:pt>
                <c:pt idx="81">
                  <c:v>1.4164706907105996E-13</c:v>
                </c:pt>
                <c:pt idx="82">
                  <c:v>4.7814487137027689E-14</c:v>
                </c:pt>
                <c:pt idx="83">
                  <c:v>1.51115727451819E-14</c:v>
                </c:pt>
                <c:pt idx="84">
                  <c:v>4.4336756401058934E-15</c:v>
                </c:pt>
                <c:pt idx="85">
                  <c:v>1.1952607917896912E-15</c:v>
                </c:pt>
                <c:pt idx="86">
                  <c:v>2.9238405807506406E-16</c:v>
                </c:pt>
                <c:pt idx="87">
                  <c:v>6.3895999874118562E-17</c:v>
                </c:pt>
                <c:pt idx="88">
                  <c:v>1.2231818089681706E-17</c:v>
                </c:pt>
                <c:pt idx="89">
                  <c:v>1.9999999999997656E-18</c:v>
                </c:pt>
                <c:pt idx="90">
                  <c:v>2.701703435345648E-19</c:v>
                </c:pt>
                <c:pt idx="91">
                  <c:v>2.8823037615167084E-20</c:v>
                </c:pt>
                <c:pt idx="92">
                  <c:v>2.2797790370742434E-21</c:v>
                </c:pt>
                <c:pt idx="93">
                  <c:v>1.218719480020756E-22</c:v>
                </c:pt>
                <c:pt idx="94">
                  <c:v>3.8146972656241201E-24</c:v>
                </c:pt>
                <c:pt idx="95">
                  <c:v>5.4975581388783611E-26</c:v>
                </c:pt>
                <c:pt idx="96">
                  <c:v>2.3245229339990549E-28</c:v>
                </c:pt>
                <c:pt idx="97">
                  <c:v>1.0485759999993596E-31</c:v>
                </c:pt>
                <c:pt idx="98">
                  <c:v>1.9999999999974856E-37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27-4F83-814B-331389517FF2}"/>
            </c:ext>
          </c:extLst>
        </c:ser>
        <c:ser>
          <c:idx val="2"/>
          <c:order val="2"/>
          <c:tx>
            <c:v>Beta (1,30)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Sheet1!$A$4:$A$102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Sheet1!$D$4:$D$102</c:f>
              <c:numCache>
                <c:formatCode>General</c:formatCode>
                <c:ptCount val="99"/>
                <c:pt idx="0">
                  <c:v>22.415162829947889</c:v>
                </c:pt>
                <c:pt idx="1">
                  <c:v>16.698499572931752</c:v>
                </c:pt>
                <c:pt idx="2">
                  <c:v>12.402280470406945</c:v>
                </c:pt>
                <c:pt idx="3">
                  <c:v>9.1830513509595555</c:v>
                </c:pt>
                <c:pt idx="4">
                  <c:v>6.7780662297769751</c:v>
                </c:pt>
                <c:pt idx="5">
                  <c:v>4.9868810478722798</c:v>
                </c:pt>
                <c:pt idx="6">
                  <c:v>3.6570151776225823</c:v>
                </c:pt>
                <c:pt idx="7">
                  <c:v>2.6728109862175491</c:v>
                </c:pt>
                <c:pt idx="8">
                  <c:v>1.9468013199678262</c:v>
                </c:pt>
                <c:pt idx="9">
                  <c:v>1.413038609173874</c:v>
                </c:pt>
                <c:pt idx="10">
                  <c:v>1.0219542342888635</c:v>
                </c:pt>
                <c:pt idx="11">
                  <c:v>0.73640842262221584</c:v>
                </c:pt>
                <c:pt idx="12">
                  <c:v>0.52866380893811626</c:v>
                </c:pt>
                <c:pt idx="13">
                  <c:v>0.37807358967118337</c:v>
                </c:pt>
                <c:pt idx="14">
                  <c:v>0.26932092687492332</c:v>
                </c:pt>
                <c:pt idx="15">
                  <c:v>0.1910823397743987</c:v>
                </c:pt>
                <c:pt idx="16">
                  <c:v>0.13501621645199191</c:v>
                </c:pt>
                <c:pt idx="17">
                  <c:v>9.4999861875082386E-2</c:v>
                </c:pt>
                <c:pt idx="18">
                  <c:v>6.6555937033867807E-2</c:v>
                </c:pt>
                <c:pt idx="19">
                  <c:v>4.6422751473201705E-2</c:v>
                </c:pt>
                <c:pt idx="20">
                  <c:v>3.2233458229429815E-2</c:v>
                </c:pt>
                <c:pt idx="21">
                  <c:v>2.227741179203609E-2</c:v>
                </c:pt>
                <c:pt idx="22">
                  <c:v>1.5323299309387322E-2</c:v>
                </c:pt>
                <c:pt idx="23">
                  <c:v>1.0488549468461257E-2</c:v>
                </c:pt>
                <c:pt idx="24">
                  <c:v>7.1432836068005866E-3</c:v>
                </c:pt>
                <c:pt idx="25">
                  <c:v>4.8399528062710879E-3</c:v>
                </c:pt>
                <c:pt idx="26">
                  <c:v>3.2620018139796598E-3</c:v>
                </c:pt>
                <c:pt idx="27">
                  <c:v>2.1865713391905741E-3</c:v>
                </c:pt>
                <c:pt idx="28">
                  <c:v>1.4575161228744149E-3</c:v>
                </c:pt>
                <c:pt idx="29">
                  <c:v>9.6597172674395119E-4</c:v>
                </c:pt>
                <c:pt idx="30">
                  <c:v>6.3642156339747491E-4</c:v>
                </c:pt>
                <c:pt idx="31">
                  <c:v>4.16753948494895E-4</c:v>
                </c:pt>
                <c:pt idx="32">
                  <c:v>2.712005294489675E-4</c:v>
                </c:pt>
                <c:pt idx="33">
                  <c:v>1.753458071075704E-4</c:v>
                </c:pt>
                <c:pt idx="34">
                  <c:v>1.126182040765566E-4</c:v>
                </c:pt>
                <c:pt idx="35">
                  <c:v>7.1835728478088107E-5</c:v>
                </c:pt>
                <c:pt idx="36">
                  <c:v>4.5498511508651777E-5</c:v>
                </c:pt>
                <c:pt idx="37">
                  <c:v>2.8607522630535267E-5</c:v>
                </c:pt>
                <c:pt idx="38">
                  <c:v>1.7851983223247695E-5</c:v>
                </c:pt>
                <c:pt idx="39">
                  <c:v>1.105369598603659E-5</c:v>
                </c:pt>
                <c:pt idx="40">
                  <c:v>6.789371802420743E-6</c:v>
                </c:pt>
                <c:pt idx="41">
                  <c:v>4.1355480203322679E-6</c:v>
                </c:pt>
                <c:pt idx="42">
                  <c:v>2.4974227825725276E-6</c:v>
                </c:pt>
                <c:pt idx="43">
                  <c:v>1.4947688466924572E-6</c:v>
                </c:pt>
                <c:pt idx="44">
                  <c:v>8.8641939526692575E-7</c:v>
                </c:pt>
                <c:pt idx="45">
                  <c:v>5.20643306744665E-7</c:v>
                </c:pt>
                <c:pt idx="46">
                  <c:v>3.0277601810030773E-7</c:v>
                </c:pt>
                <c:pt idx="47">
                  <c:v>1.7426822997347566E-7</c:v>
                </c:pt>
                <c:pt idx="48">
                  <c:v>9.9233054945099441E-8</c:v>
                </c:pt>
                <c:pt idx="49">
                  <c:v>5.5879354476928076E-8</c:v>
                </c:pt>
                <c:pt idx="50">
                  <c:v>3.1103379228956131E-8</c:v>
                </c:pt>
                <c:pt idx="51">
                  <c:v>1.7104766054003338E-8</c:v>
                </c:pt>
                <c:pt idx="52">
                  <c:v>9.2887897936109617E-9</c:v>
                </c:pt>
                <c:pt idx="53">
                  <c:v>4.978498418289243E-9</c:v>
                </c:pt>
                <c:pt idx="54">
                  <c:v>2.6319895110537303E-9</c:v>
                </c:pt>
                <c:pt idx="55">
                  <c:v>1.3716675762500648E-9</c:v>
                </c:pt>
                <c:pt idx="56">
                  <c:v>7.0421693785334946E-10</c:v>
                </c:pt>
                <c:pt idx="57">
                  <c:v>3.5591859328447838E-10</c:v>
                </c:pt>
                <c:pt idx="58">
                  <c:v>1.769510318992297E-10</c:v>
                </c:pt>
                <c:pt idx="59">
                  <c:v>8.6469112845511508E-11</c:v>
                </c:pt>
                <c:pt idx="60">
                  <c:v>4.1494913011855595E-11</c:v>
                </c:pt>
                <c:pt idx="61">
                  <c:v>1.9536445789897845E-11</c:v>
                </c:pt>
                <c:pt idx="62">
                  <c:v>9.0151146171073833E-12</c:v>
                </c:pt>
                <c:pt idx="63">
                  <c:v>4.0728064983906562E-12</c:v>
                </c:pt>
                <c:pt idx="64">
                  <c:v>1.7992625511138229E-12</c:v>
                </c:pt>
                <c:pt idx="65">
                  <c:v>7.7626472058684155E-13</c:v>
                </c:pt>
                <c:pt idx="66">
                  <c:v>3.2660701704689414E-13</c:v>
                </c:pt>
                <c:pt idx="67">
                  <c:v>1.3380447119117902E-13</c:v>
                </c:pt>
                <c:pt idx="68">
                  <c:v>5.328566325927979E-14</c:v>
                </c:pt>
                <c:pt idx="69">
                  <c:v>2.0589113209464229E-14</c:v>
                </c:pt>
                <c:pt idx="70">
                  <c:v>7.7030584594833194E-15</c:v>
                </c:pt>
                <c:pt idx="71">
                  <c:v>2.784223941513166E-15</c:v>
                </c:pt>
                <c:pt idx="72">
                  <c:v>9.6977372978748353E-16</c:v>
                </c:pt>
                <c:pt idx="73">
                  <c:v>3.2459987322514635E-16</c:v>
                </c:pt>
                <c:pt idx="74">
                  <c:v>1.0408340855860309E-16</c:v>
                </c:pt>
                <c:pt idx="75">
                  <c:v>3.1860109519218392E-17</c:v>
                </c:pt>
                <c:pt idx="76">
                  <c:v>9.2731759292800807E-18</c:v>
                </c:pt>
                <c:pt idx="77">
                  <c:v>2.5549299572594562E-18</c:v>
                </c:pt>
                <c:pt idx="78">
                  <c:v>6.6295004130241083E-19</c:v>
                </c:pt>
                <c:pt idx="79">
                  <c:v>1.6106127359998924E-19</c:v>
                </c:pt>
                <c:pt idx="80">
                  <c:v>3.6389465983764938E-20</c:v>
                </c:pt>
                <c:pt idx="81">
                  <c:v>7.5861932679832646E-21</c:v>
                </c:pt>
                <c:pt idx="82">
                  <c:v>1.4459057163201213E-21</c:v>
                </c:pt>
                <c:pt idx="83">
                  <c:v>2.4923024920964944E-22</c:v>
                </c:pt>
                <c:pt idx="84">
                  <c:v>3.8350211846572951E-23</c:v>
                </c:pt>
                <c:pt idx="85">
                  <c:v>5.1860212190318035E-24</c:v>
                </c:pt>
                <c:pt idx="86">
                  <c:v>6.046143793037569E-25</c:v>
                </c:pt>
                <c:pt idx="87">
                  <c:v>5.9344078449934275E-26</c:v>
                </c:pt>
                <c:pt idx="88">
                  <c:v>4.7589278915137563E-27</c:v>
                </c:pt>
                <c:pt idx="89">
                  <c:v>2.9999999999994669E-28</c:v>
                </c:pt>
                <c:pt idx="90">
                  <c:v>1.4130386091736003E-29</c:v>
                </c:pt>
                <c:pt idx="91">
                  <c:v>4.6422751473192135E-31</c:v>
                </c:pt>
                <c:pt idx="92">
                  <c:v>9.6597172674371266E-33</c:v>
                </c:pt>
                <c:pt idx="93">
                  <c:v>1.105369598603337E-34</c:v>
                </c:pt>
                <c:pt idx="94">
                  <c:v>5.5879354476908616E-37</c:v>
                </c:pt>
                <c:pt idx="95">
                  <c:v>8.6469112845473703E-40</c:v>
                </c:pt>
                <c:pt idx="96">
                  <c:v>2.0589113209452087E-43</c:v>
                </c:pt>
                <c:pt idx="97">
                  <c:v>1.6106127359984847E-48</c:v>
                </c:pt>
                <c:pt idx="98">
                  <c:v>2.9999999999942446E-57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27-4F83-814B-331389517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812760"/>
        <c:axId val="455811776"/>
      </c:lineChart>
      <c:catAx>
        <c:axId val="45581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811776"/>
        <c:crosses val="autoZero"/>
        <c:auto val="1"/>
        <c:lblAlgn val="ctr"/>
        <c:lblOffset val="100"/>
        <c:noMultiLvlLbl val="0"/>
      </c:catAx>
      <c:valAx>
        <c:axId val="45581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81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532174103237094"/>
          <c:y val="0.43530171893526842"/>
          <c:w val="0.50380074365704286"/>
          <c:h val="5.07217256093664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Figure 7.1: Three Beta Probability</a:t>
            </a:r>
            <a:r>
              <a:rPr lang="en-US" b="1" baseline="0"/>
              <a:t> Density Functions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794212432306723E-2"/>
          <c:y val="0.10072873520971458"/>
          <c:w val="0.92622545599521577"/>
          <c:h val="0.79231329252604632"/>
        </c:manualLayout>
      </c:layout>
      <c:lineChart>
        <c:grouping val="standard"/>
        <c:varyColors val="0"/>
        <c:ser>
          <c:idx val="0"/>
          <c:order val="0"/>
          <c:tx>
            <c:v>Beta (1,10)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Sheet1!$A$4:$A$102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Sheet1!$B$4:$B$102</c:f>
              <c:numCache>
                <c:formatCode>General</c:formatCode>
                <c:ptCount val="99"/>
                <c:pt idx="0">
                  <c:v>9.1351724748364109</c:v>
                </c:pt>
                <c:pt idx="1">
                  <c:v>8.3374776213015007</c:v>
                </c:pt>
                <c:pt idx="2">
                  <c:v>7.6023105865456539</c:v>
                </c:pt>
                <c:pt idx="3">
                  <c:v>6.9253399582448036</c:v>
                </c:pt>
                <c:pt idx="4">
                  <c:v>6.302494097246095</c:v>
                </c:pt>
                <c:pt idx="5">
                  <c:v>5.7299480222861678</c:v>
                </c:pt>
                <c:pt idx="6">
                  <c:v>5.2041108298848737</c:v>
                </c:pt>
                <c:pt idx="7">
                  <c:v>4.7216136328655667</c:v>
                </c:pt>
                <c:pt idx="8">
                  <c:v>4.2792980012978843</c:v>
                </c:pt>
                <c:pt idx="9">
                  <c:v>3.874204890000001</c:v>
                </c:pt>
                <c:pt idx="10">
                  <c:v>3.5035640370748533</c:v>
                </c:pt>
                <c:pt idx="11">
                  <c:v>3.1647838182886621</c:v>
                </c:pt>
                <c:pt idx="12">
                  <c:v>2.8554415424302966</c:v>
                </c:pt>
                <c:pt idx="13">
                  <c:v>2.5732741731166375</c:v>
                </c:pt>
                <c:pt idx="14">
                  <c:v>2.3161694628320322</c:v>
                </c:pt>
                <c:pt idx="15">
                  <c:v>2.0821574853092972</c:v>
                </c:pt>
                <c:pt idx="16">
                  <c:v>1.8694025526754041</c:v>
                </c:pt>
                <c:pt idx="17">
                  <c:v>1.6761955040970806</c:v>
                </c:pt>
                <c:pt idx="18">
                  <c:v>1.5009463529699913</c:v>
                </c:pt>
                <c:pt idx="19">
                  <c:v>1.3421772799999996</c:v>
                </c:pt>
                <c:pt idx="20">
                  <c:v>1.1985159598261825</c:v>
                </c:pt>
                <c:pt idx="21">
                  <c:v>1.0686892091328455</c:v>
                </c:pt>
                <c:pt idx="22">
                  <c:v>0.95151694449171409</c:v>
                </c:pt>
                <c:pt idx="23">
                  <c:v>0.84590643846578151</c:v>
                </c:pt>
                <c:pt idx="24">
                  <c:v>0.75084686279296886</c:v>
                </c:pt>
                <c:pt idx="25">
                  <c:v>0.66540410775079406</c:v>
                </c:pt>
                <c:pt idx="26">
                  <c:v>0.58871586708267887</c:v>
                </c:pt>
                <c:pt idx="27">
                  <c:v>0.51998697814228967</c:v>
                </c:pt>
                <c:pt idx="28">
                  <c:v>0.45848500718448998</c:v>
                </c:pt>
                <c:pt idx="29">
                  <c:v>0.40353606999999964</c:v>
                </c:pt>
                <c:pt idx="30">
                  <c:v>0.3545208783557619</c:v>
                </c:pt>
                <c:pt idx="31">
                  <c:v>0.31087100296429526</c:v>
                </c:pt>
                <c:pt idx="32">
                  <c:v>0.27206534396294907</c:v>
                </c:pt>
                <c:pt idx="33">
                  <c:v>0.23762680013799886</c:v>
                </c:pt>
                <c:pt idx="34">
                  <c:v>0.20711912837890592</c:v>
                </c:pt>
                <c:pt idx="35">
                  <c:v>0.18014398509481955</c:v>
                </c:pt>
                <c:pt idx="36">
                  <c:v>0.1563381415685379</c:v>
                </c:pt>
                <c:pt idx="37">
                  <c:v>0.13537086546263527</c:v>
                </c:pt>
                <c:pt idx="38">
                  <c:v>0.11694146092834119</c:v>
                </c:pt>
                <c:pt idx="39">
                  <c:v>0.10077695999999983</c:v>
                </c:pt>
                <c:pt idx="40">
                  <c:v>8.6629958186549186E-2</c:v>
                </c:pt>
                <c:pt idx="41">
                  <c:v>7.427658739644917E-2</c:v>
                </c:pt>
                <c:pt idx="42">
                  <c:v>6.3514619553840398E-2</c:v>
                </c:pt>
                <c:pt idx="43">
                  <c:v>5.4161694481448815E-2</c:v>
                </c:pt>
                <c:pt idx="44">
                  <c:v>4.6053665839843647E-2</c:v>
                </c:pt>
                <c:pt idx="45">
                  <c:v>3.9043059123133342E-2</c:v>
                </c:pt>
                <c:pt idx="46">
                  <c:v>3.2997635918021205E-2</c:v>
                </c:pt>
                <c:pt idx="47">
                  <c:v>2.7799058836357023E-2</c:v>
                </c:pt>
                <c:pt idx="48">
                  <c:v>2.3341651730904446E-2</c:v>
                </c:pt>
                <c:pt idx="49">
                  <c:v>1.9531249999999938E-2</c:v>
                </c:pt>
                <c:pt idx="50">
                  <c:v>1.6284135979104431E-2</c:v>
                </c:pt>
                <c:pt idx="51">
                  <c:v>1.3526054605946814E-2</c:v>
                </c:pt>
                <c:pt idx="52">
                  <c:v>1.1191304731027623E-2</c:v>
                </c:pt>
                <c:pt idx="53">
                  <c:v>9.2219016266905148E-3</c:v>
                </c:pt>
                <c:pt idx="54">
                  <c:v>7.5668064257812129E-3</c:v>
                </c:pt>
                <c:pt idx="55">
                  <c:v>6.1812183950950119E-3</c:v>
                </c:pt>
                <c:pt idx="56">
                  <c:v>5.0259261193683989E-3</c:v>
                </c:pt>
                <c:pt idx="57">
                  <c:v>4.066713838494696E-3</c:v>
                </c:pt>
                <c:pt idx="58">
                  <c:v>3.2738193439395876E-3</c:v>
                </c:pt>
                <c:pt idx="59">
                  <c:v>2.6214399999999831E-3</c:v>
                </c:pt>
                <c:pt idx="60">
                  <c:v>2.0872836115875745E-3</c:v>
                </c:pt>
                <c:pt idx="61">
                  <c:v>1.6521610126284665E-3</c:v>
                </c:pt>
                <c:pt idx="62">
                  <c:v>1.2996173979507612E-3</c:v>
                </c:pt>
                <c:pt idx="63">
                  <c:v>1.0155995666841511E-3</c:v>
                </c:pt>
                <c:pt idx="64">
                  <c:v>7.8815638671874278E-4</c:v>
                </c:pt>
                <c:pt idx="65">
                  <c:v>6.0716992766463387E-4</c:v>
                </c:pt>
                <c:pt idx="66">
                  <c:v>4.6411484401952556E-4</c:v>
                </c:pt>
                <c:pt idx="67">
                  <c:v>3.5184372088831634E-4</c:v>
                </c:pt>
                <c:pt idx="68">
                  <c:v>2.6439622160670696E-4</c:v>
                </c:pt>
                <c:pt idx="69">
                  <c:v>1.9682999999999775E-4</c:v>
                </c:pt>
                <c:pt idx="70">
                  <c:v>1.4507145975868813E-4</c:v>
                </c:pt>
                <c:pt idx="71">
                  <c:v>1.057845595340786E-4</c:v>
                </c:pt>
                <c:pt idx="72">
                  <c:v>7.6255974849868941E-5</c:v>
                </c:pt>
                <c:pt idx="73">
                  <c:v>5.4295036789759242E-5</c:v>
                </c:pt>
                <c:pt idx="74">
                  <c:v>3.8146972656249404E-5</c:v>
                </c:pt>
                <c:pt idx="75">
                  <c:v>2.6418075402239547E-5</c:v>
                </c:pt>
                <c:pt idx="76">
                  <c:v>1.8011526614629675E-5</c:v>
                </c:pt>
                <c:pt idx="77">
                  <c:v>1.2072692177919764E-5</c:v>
                </c:pt>
                <c:pt idx="78">
                  <c:v>7.9428004658098413E-6</c:v>
                </c:pt>
                <c:pt idx="79">
                  <c:v>5.1199999999998908E-6</c:v>
                </c:pt>
                <c:pt idx="80">
                  <c:v>3.2268769777899249E-6</c:v>
                </c:pt>
                <c:pt idx="81">
                  <c:v>1.9835929036799491E-6</c:v>
                </c:pt>
                <c:pt idx="82">
                  <c:v>1.1858787649699681E-6</c:v>
                </c:pt>
                <c:pt idx="83">
                  <c:v>6.8719476735998131E-7</c:v>
                </c:pt>
                <c:pt idx="84">
                  <c:v>3.8443359374998851E-7</c:v>
                </c:pt>
                <c:pt idx="85">
                  <c:v>2.066104678399927E-7</c:v>
                </c:pt>
                <c:pt idx="86">
                  <c:v>1.0604499372999599E-7</c:v>
                </c:pt>
                <c:pt idx="87">
                  <c:v>5.1597803519997791E-8</c:v>
                </c:pt>
                <c:pt idx="88">
                  <c:v>2.3579476909998936E-8</c:v>
                </c:pt>
                <c:pt idx="89">
                  <c:v>9.9999999999994774E-9</c:v>
                </c:pt>
                <c:pt idx="90">
                  <c:v>3.874204889999774E-9</c:v>
                </c:pt>
                <c:pt idx="91">
                  <c:v>1.3421772799999124E-9</c:v>
                </c:pt>
                <c:pt idx="92">
                  <c:v>4.0353606999996893E-10</c:v>
                </c:pt>
                <c:pt idx="93">
                  <c:v>1.0077695999999077E-10</c:v>
                </c:pt>
                <c:pt idx="94">
                  <c:v>1.9531249999997819E-11</c:v>
                </c:pt>
                <c:pt idx="95">
                  <c:v>2.6214399999996266E-12</c:v>
                </c:pt>
                <c:pt idx="96">
                  <c:v>1.9682999999996189E-13</c:v>
                </c:pt>
                <c:pt idx="97">
                  <c:v>5.1199999999984936E-15</c:v>
                </c:pt>
                <c:pt idx="98">
                  <c:v>9.9999999999940473E-18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75-4196-B077-66321ABCC7EC}"/>
            </c:ext>
          </c:extLst>
        </c:ser>
        <c:ser>
          <c:idx val="1"/>
          <c:order val="1"/>
          <c:tx>
            <c:v>Beta (1, 20)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Sheet1!$A$4:$A$102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Sheet1!$C$4:$C$102</c:f>
              <c:numCache>
                <c:formatCode>General</c:formatCode>
                <c:ptCount val="99"/>
                <c:pt idx="0">
                  <c:v>16.523372476711732</c:v>
                </c:pt>
                <c:pt idx="1">
                  <c:v>13.624652484797844</c:v>
                </c:pt>
                <c:pt idx="2">
                  <c:v>11.212254493334994</c:v>
                </c:pt>
                <c:pt idx="3">
                  <c:v>9.2083840391543248</c:v>
                </c:pt>
                <c:pt idx="4">
                  <c:v>7.5470720507061513</c:v>
                </c:pt>
                <c:pt idx="5">
                  <c:v>6.1724732155630155</c:v>
                </c:pt>
                <c:pt idx="6">
                  <c:v>5.037395132528852</c:v>
                </c:pt>
                <c:pt idx="7">
                  <c:v>4.1020288948434027</c:v>
                </c:pt>
                <c:pt idx="8">
                  <c:v>3.3328552318719953</c:v>
                </c:pt>
                <c:pt idx="9">
                  <c:v>2.7017034353459843</c:v>
                </c:pt>
                <c:pt idx="10">
                  <c:v>2.1849430512153947</c:v>
                </c:pt>
                <c:pt idx="11">
                  <c:v>1.7627907645043099</c:v>
                </c:pt>
                <c:pt idx="12">
                  <c:v>1.4187170739891868</c:v>
                </c:pt>
                <c:pt idx="13">
                  <c:v>1.1389392748450071</c:v>
                </c:pt>
                <c:pt idx="14">
                  <c:v>0.91198896669445595</c:v>
                </c:pt>
                <c:pt idx="15">
                  <c:v>0.72834380532976184</c:v>
                </c:pt>
                <c:pt idx="16">
                  <c:v>0.58011454005558649</c:v>
                </c:pt>
                <c:pt idx="17">
                  <c:v>0.46077954434466334</c:v>
                </c:pt>
                <c:pt idx="18">
                  <c:v>0.36496007262801439</c:v>
                </c:pt>
                <c:pt idx="19">
                  <c:v>0.28823037615171143</c:v>
                </c:pt>
                <c:pt idx="20">
                  <c:v>0.2269575999413759</c:v>
                </c:pt>
                <c:pt idx="21">
                  <c:v>0.17816707361184991</c:v>
                </c:pt>
                <c:pt idx="22">
                  <c:v>0.13942921233084643</c:v>
                </c:pt>
                <c:pt idx="23">
                  <c:v>0.10876477080095505</c:v>
                </c:pt>
                <c:pt idx="24">
                  <c:v>8.4565651704906389E-2</c:v>
                </c:pt>
                <c:pt idx="25">
                  <c:v>6.5528868738521262E-2</c:v>
                </c:pt>
                <c:pt idx="26">
                  <c:v>5.0601610334616909E-2</c:v>
                </c:pt>
                <c:pt idx="27">
                  <c:v>3.8935649871007158E-2</c:v>
                </c:pt>
                <c:pt idx="28">
                  <c:v>2.9849607257440552E-2</c:v>
                </c:pt>
                <c:pt idx="29">
                  <c:v>2.2797790370746234E-2</c:v>
                </c:pt>
                <c:pt idx="30">
                  <c:v>1.7344537340239437E-2</c:v>
                </c:pt>
                <c:pt idx="31">
                  <c:v>1.3143146145827646E-2</c:v>
                </c:pt>
                <c:pt idx="32">
                  <c:v>9.9186198856808221E-3</c:v>
                </c:pt>
                <c:pt idx="33">
                  <c:v>7.4535774909848251E-3</c:v>
                </c:pt>
                <c:pt idx="34">
                  <c:v>5.5767833342568948E-3</c:v>
                </c:pt>
                <c:pt idx="35">
                  <c:v>4.153837486827839E-3</c:v>
                </c:pt>
                <c:pt idx="36">
                  <c:v>3.0796434281471284E-3</c:v>
                </c:pt>
                <c:pt idx="37">
                  <c:v>2.2723336307967595E-3</c:v>
                </c:pt>
                <c:pt idx="38">
                  <c:v>1.6683872446546795E-3</c:v>
                </c:pt>
                <c:pt idx="39">
                  <c:v>1.2187194800209853E-3</c:v>
                </c:pt>
                <c:pt idx="40">
                  <c:v>8.8556045933758346E-4</c:v>
                </c:pt>
                <c:pt idx="41">
                  <c:v>6.3997332649043154E-4</c:v>
                </c:pt>
                <c:pt idx="42">
                  <c:v>4.5988818626587494E-4</c:v>
                </c:pt>
                <c:pt idx="43">
                  <c:v>3.285507846994012E-4</c:v>
                </c:pt>
                <c:pt idx="44">
                  <c:v>2.3330341510167759E-4</c:v>
                </c:pt>
                <c:pt idx="45">
                  <c:v>1.6463093029478833E-4</c:v>
                </c:pt>
                <c:pt idx="46">
                  <c:v>1.1541746147489795E-4</c:v>
                </c:pt>
                <c:pt idx="47">
                  <c:v>8.036991790747296E-5</c:v>
                </c:pt>
                <c:pt idx="48">
                  <c:v>5.5572935963736984E-5</c:v>
                </c:pt>
                <c:pt idx="49">
                  <c:v>3.8146972656249661E-5</c:v>
                </c:pt>
                <c:pt idx="50">
                  <c:v>2.5986962289424348E-5</c:v>
                </c:pt>
                <c:pt idx="51">
                  <c:v>1.7563598707493262E-5</c:v>
                </c:pt>
                <c:pt idx="52">
                  <c:v>1.1773058348775795E-5</c:v>
                </c:pt>
                <c:pt idx="53">
                  <c:v>7.8239992043368532E-6</c:v>
                </c:pt>
                <c:pt idx="54">
                  <c:v>5.153090353671941E-6</c:v>
                </c:pt>
                <c:pt idx="55">
                  <c:v>3.3622565546117561E-6</c:v>
                </c:pt>
                <c:pt idx="56">
                  <c:v>2.1723542687320566E-6</c:v>
                </c:pt>
                <c:pt idx="57">
                  <c:v>1.389205561313159E-6</c:v>
                </c:pt>
                <c:pt idx="58">
                  <c:v>8.788672339337471E-7</c:v>
                </c:pt>
                <c:pt idx="59">
                  <c:v>5.497558138879921E-7</c:v>
                </c:pt>
                <c:pt idx="60">
                  <c:v>3.398267242657618E-7</c:v>
                </c:pt>
                <c:pt idx="61">
                  <c:v>2.074523368853636E-7</c:v>
                </c:pt>
                <c:pt idx="62">
                  <c:v>1.2498639819816653E-7</c:v>
                </c:pt>
                <c:pt idx="63">
                  <c:v>7.4263858549130504E-8</c:v>
                </c:pt>
                <c:pt idx="64">
                  <c:v>4.348333429478804E-8</c:v>
                </c:pt>
                <c:pt idx="65">
                  <c:v>2.506856183209877E-8</c:v>
                </c:pt>
                <c:pt idx="66">
                  <c:v>1.4216570836991679E-8</c:v>
                </c:pt>
                <c:pt idx="67">
                  <c:v>7.9228162514262639E-9</c:v>
                </c:pt>
                <c:pt idx="68">
                  <c:v>4.3341324439939642E-9</c:v>
                </c:pt>
                <c:pt idx="69">
                  <c:v>2.3245229339999458E-9</c:v>
                </c:pt>
                <c:pt idx="70">
                  <c:v>1.2206522493179642E-9</c:v>
                </c:pt>
                <c:pt idx="71">
                  <c:v>6.2666089000586473E-10</c:v>
                </c:pt>
                <c:pt idx="72">
                  <c:v>3.1400857981640785E-10</c:v>
                </c:pt>
                <c:pt idx="73">
                  <c:v>1.5329345304006735E-10</c:v>
                </c:pt>
                <c:pt idx="74">
                  <c:v>7.2759576141831933E-11</c:v>
                </c:pt>
                <c:pt idx="75">
                  <c:v>3.3499905982003895E-11</c:v>
                </c:pt>
                <c:pt idx="76">
                  <c:v>1.4923094185517561E-11</c:v>
                </c:pt>
                <c:pt idx="77">
                  <c:v>6.4129954426034067E-12</c:v>
                </c:pt>
                <c:pt idx="78">
                  <c:v>2.6496993280660911E-12</c:v>
                </c:pt>
                <c:pt idx="79">
                  <c:v>1.0485759999999516E-12</c:v>
                </c:pt>
                <c:pt idx="80">
                  <c:v>3.9568393113204243E-13</c:v>
                </c:pt>
                <c:pt idx="81">
                  <c:v>1.4164706907105996E-13</c:v>
                </c:pt>
                <c:pt idx="82">
                  <c:v>4.7814487137027689E-14</c:v>
                </c:pt>
                <c:pt idx="83">
                  <c:v>1.51115727451819E-14</c:v>
                </c:pt>
                <c:pt idx="84">
                  <c:v>4.4336756401058934E-15</c:v>
                </c:pt>
                <c:pt idx="85">
                  <c:v>1.1952607917896912E-15</c:v>
                </c:pt>
                <c:pt idx="86">
                  <c:v>2.9238405807506406E-16</c:v>
                </c:pt>
                <c:pt idx="87">
                  <c:v>6.3895999874118562E-17</c:v>
                </c:pt>
                <c:pt idx="88">
                  <c:v>1.2231818089681706E-17</c:v>
                </c:pt>
                <c:pt idx="89">
                  <c:v>1.9999999999997656E-18</c:v>
                </c:pt>
                <c:pt idx="90">
                  <c:v>2.701703435345648E-19</c:v>
                </c:pt>
                <c:pt idx="91">
                  <c:v>2.8823037615167084E-20</c:v>
                </c:pt>
                <c:pt idx="92">
                  <c:v>2.2797790370742434E-21</c:v>
                </c:pt>
                <c:pt idx="93">
                  <c:v>1.218719480020756E-22</c:v>
                </c:pt>
                <c:pt idx="94">
                  <c:v>3.8146972656241201E-24</c:v>
                </c:pt>
                <c:pt idx="95">
                  <c:v>5.4975581388783611E-26</c:v>
                </c:pt>
                <c:pt idx="96">
                  <c:v>2.3245229339990549E-28</c:v>
                </c:pt>
                <c:pt idx="97">
                  <c:v>1.0485759999993596E-31</c:v>
                </c:pt>
                <c:pt idx="98">
                  <c:v>1.9999999999974856E-37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75-4196-B077-66321ABCC7EC}"/>
            </c:ext>
          </c:extLst>
        </c:ser>
        <c:ser>
          <c:idx val="2"/>
          <c:order val="2"/>
          <c:tx>
            <c:v>Beta (1,30)</c:v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Sheet1!$A$4:$A$102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Sheet1!$D$4:$D$102</c:f>
              <c:numCache>
                <c:formatCode>General</c:formatCode>
                <c:ptCount val="99"/>
                <c:pt idx="0">
                  <c:v>22.415162829947889</c:v>
                </c:pt>
                <c:pt idx="1">
                  <c:v>16.698499572931752</c:v>
                </c:pt>
                <c:pt idx="2">
                  <c:v>12.402280470406945</c:v>
                </c:pt>
                <c:pt idx="3">
                  <c:v>9.1830513509595555</c:v>
                </c:pt>
                <c:pt idx="4">
                  <c:v>6.7780662297769751</c:v>
                </c:pt>
                <c:pt idx="5">
                  <c:v>4.9868810478722798</c:v>
                </c:pt>
                <c:pt idx="6">
                  <c:v>3.6570151776225823</c:v>
                </c:pt>
                <c:pt idx="7">
                  <c:v>2.6728109862175491</c:v>
                </c:pt>
                <c:pt idx="8">
                  <c:v>1.9468013199678262</c:v>
                </c:pt>
                <c:pt idx="9">
                  <c:v>1.413038609173874</c:v>
                </c:pt>
                <c:pt idx="10">
                  <c:v>1.0219542342888635</c:v>
                </c:pt>
                <c:pt idx="11">
                  <c:v>0.73640842262221584</c:v>
                </c:pt>
                <c:pt idx="12">
                  <c:v>0.52866380893811626</c:v>
                </c:pt>
                <c:pt idx="13">
                  <c:v>0.37807358967118337</c:v>
                </c:pt>
                <c:pt idx="14">
                  <c:v>0.26932092687492332</c:v>
                </c:pt>
                <c:pt idx="15">
                  <c:v>0.1910823397743987</c:v>
                </c:pt>
                <c:pt idx="16">
                  <c:v>0.13501621645199191</c:v>
                </c:pt>
                <c:pt idx="17">
                  <c:v>9.4999861875082386E-2</c:v>
                </c:pt>
                <c:pt idx="18">
                  <c:v>6.6555937033867807E-2</c:v>
                </c:pt>
                <c:pt idx="19">
                  <c:v>4.6422751473201705E-2</c:v>
                </c:pt>
                <c:pt idx="20">
                  <c:v>3.2233458229429815E-2</c:v>
                </c:pt>
                <c:pt idx="21">
                  <c:v>2.227741179203609E-2</c:v>
                </c:pt>
                <c:pt idx="22">
                  <c:v>1.5323299309387322E-2</c:v>
                </c:pt>
                <c:pt idx="23">
                  <c:v>1.0488549468461257E-2</c:v>
                </c:pt>
                <c:pt idx="24">
                  <c:v>7.1432836068005866E-3</c:v>
                </c:pt>
                <c:pt idx="25">
                  <c:v>4.8399528062710879E-3</c:v>
                </c:pt>
                <c:pt idx="26">
                  <c:v>3.2620018139796598E-3</c:v>
                </c:pt>
                <c:pt idx="27">
                  <c:v>2.1865713391905741E-3</c:v>
                </c:pt>
                <c:pt idx="28">
                  <c:v>1.4575161228744149E-3</c:v>
                </c:pt>
                <c:pt idx="29">
                  <c:v>9.6597172674395119E-4</c:v>
                </c:pt>
                <c:pt idx="30">
                  <c:v>6.3642156339747491E-4</c:v>
                </c:pt>
                <c:pt idx="31">
                  <c:v>4.16753948494895E-4</c:v>
                </c:pt>
                <c:pt idx="32">
                  <c:v>2.712005294489675E-4</c:v>
                </c:pt>
                <c:pt idx="33">
                  <c:v>1.753458071075704E-4</c:v>
                </c:pt>
                <c:pt idx="34">
                  <c:v>1.126182040765566E-4</c:v>
                </c:pt>
                <c:pt idx="35">
                  <c:v>7.1835728478088107E-5</c:v>
                </c:pt>
                <c:pt idx="36">
                  <c:v>4.5498511508651777E-5</c:v>
                </c:pt>
                <c:pt idx="37">
                  <c:v>2.8607522630535267E-5</c:v>
                </c:pt>
                <c:pt idx="38">
                  <c:v>1.7851983223247695E-5</c:v>
                </c:pt>
                <c:pt idx="39">
                  <c:v>1.105369598603659E-5</c:v>
                </c:pt>
                <c:pt idx="40">
                  <c:v>6.789371802420743E-6</c:v>
                </c:pt>
                <c:pt idx="41">
                  <c:v>4.1355480203322679E-6</c:v>
                </c:pt>
                <c:pt idx="42">
                  <c:v>2.4974227825725276E-6</c:v>
                </c:pt>
                <c:pt idx="43">
                  <c:v>1.4947688466924572E-6</c:v>
                </c:pt>
                <c:pt idx="44">
                  <c:v>8.8641939526692575E-7</c:v>
                </c:pt>
                <c:pt idx="45">
                  <c:v>5.20643306744665E-7</c:v>
                </c:pt>
                <c:pt idx="46">
                  <c:v>3.0277601810030773E-7</c:v>
                </c:pt>
                <c:pt idx="47">
                  <c:v>1.7426822997347566E-7</c:v>
                </c:pt>
                <c:pt idx="48">
                  <c:v>9.9233054945099441E-8</c:v>
                </c:pt>
                <c:pt idx="49">
                  <c:v>5.5879354476928076E-8</c:v>
                </c:pt>
                <c:pt idx="50">
                  <c:v>3.1103379228956131E-8</c:v>
                </c:pt>
                <c:pt idx="51">
                  <c:v>1.7104766054003338E-8</c:v>
                </c:pt>
                <c:pt idx="52">
                  <c:v>9.2887897936109617E-9</c:v>
                </c:pt>
                <c:pt idx="53">
                  <c:v>4.978498418289243E-9</c:v>
                </c:pt>
                <c:pt idx="54">
                  <c:v>2.6319895110537303E-9</c:v>
                </c:pt>
                <c:pt idx="55">
                  <c:v>1.3716675762500648E-9</c:v>
                </c:pt>
                <c:pt idx="56">
                  <c:v>7.0421693785334946E-10</c:v>
                </c:pt>
                <c:pt idx="57">
                  <c:v>3.5591859328447838E-10</c:v>
                </c:pt>
                <c:pt idx="58">
                  <c:v>1.769510318992297E-10</c:v>
                </c:pt>
                <c:pt idx="59">
                  <c:v>8.6469112845511508E-11</c:v>
                </c:pt>
                <c:pt idx="60">
                  <c:v>4.1494913011855595E-11</c:v>
                </c:pt>
                <c:pt idx="61">
                  <c:v>1.9536445789897845E-11</c:v>
                </c:pt>
                <c:pt idx="62">
                  <c:v>9.0151146171073833E-12</c:v>
                </c:pt>
                <c:pt idx="63">
                  <c:v>4.0728064983906562E-12</c:v>
                </c:pt>
                <c:pt idx="64">
                  <c:v>1.7992625511138229E-12</c:v>
                </c:pt>
                <c:pt idx="65">
                  <c:v>7.7626472058684155E-13</c:v>
                </c:pt>
                <c:pt idx="66">
                  <c:v>3.2660701704689414E-13</c:v>
                </c:pt>
                <c:pt idx="67">
                  <c:v>1.3380447119117902E-13</c:v>
                </c:pt>
                <c:pt idx="68">
                  <c:v>5.328566325927979E-14</c:v>
                </c:pt>
                <c:pt idx="69">
                  <c:v>2.0589113209464229E-14</c:v>
                </c:pt>
                <c:pt idx="70">
                  <c:v>7.7030584594833194E-15</c:v>
                </c:pt>
                <c:pt idx="71">
                  <c:v>2.784223941513166E-15</c:v>
                </c:pt>
                <c:pt idx="72">
                  <c:v>9.6977372978748353E-16</c:v>
                </c:pt>
                <c:pt idx="73">
                  <c:v>3.2459987322514635E-16</c:v>
                </c:pt>
                <c:pt idx="74">
                  <c:v>1.0408340855860309E-16</c:v>
                </c:pt>
                <c:pt idx="75">
                  <c:v>3.1860109519218392E-17</c:v>
                </c:pt>
                <c:pt idx="76">
                  <c:v>9.2731759292800807E-18</c:v>
                </c:pt>
                <c:pt idx="77">
                  <c:v>2.5549299572594562E-18</c:v>
                </c:pt>
                <c:pt idx="78">
                  <c:v>6.6295004130241083E-19</c:v>
                </c:pt>
                <c:pt idx="79">
                  <c:v>1.6106127359998924E-19</c:v>
                </c:pt>
                <c:pt idx="80">
                  <c:v>3.6389465983764938E-20</c:v>
                </c:pt>
                <c:pt idx="81">
                  <c:v>7.5861932679832646E-21</c:v>
                </c:pt>
                <c:pt idx="82">
                  <c:v>1.4459057163201213E-21</c:v>
                </c:pt>
                <c:pt idx="83">
                  <c:v>2.4923024920964944E-22</c:v>
                </c:pt>
                <c:pt idx="84">
                  <c:v>3.8350211846572951E-23</c:v>
                </c:pt>
                <c:pt idx="85">
                  <c:v>5.1860212190318035E-24</c:v>
                </c:pt>
                <c:pt idx="86">
                  <c:v>6.046143793037569E-25</c:v>
                </c:pt>
                <c:pt idx="87">
                  <c:v>5.9344078449934275E-26</c:v>
                </c:pt>
                <c:pt idx="88">
                  <c:v>4.7589278915137563E-27</c:v>
                </c:pt>
                <c:pt idx="89">
                  <c:v>2.9999999999994669E-28</c:v>
                </c:pt>
                <c:pt idx="90">
                  <c:v>1.4130386091736003E-29</c:v>
                </c:pt>
                <c:pt idx="91">
                  <c:v>4.6422751473192135E-31</c:v>
                </c:pt>
                <c:pt idx="92">
                  <c:v>9.6597172674371266E-33</c:v>
                </c:pt>
                <c:pt idx="93">
                  <c:v>1.105369598603337E-34</c:v>
                </c:pt>
                <c:pt idx="94">
                  <c:v>5.5879354476908616E-37</c:v>
                </c:pt>
                <c:pt idx="95">
                  <c:v>8.6469112845473703E-40</c:v>
                </c:pt>
                <c:pt idx="96">
                  <c:v>2.0589113209452087E-43</c:v>
                </c:pt>
                <c:pt idx="97">
                  <c:v>1.6106127359984847E-48</c:v>
                </c:pt>
                <c:pt idx="98">
                  <c:v>2.9999999999942446E-57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75-4196-B077-66321ABCC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8384"/>
        <c:axId val="453699696"/>
      </c:lineChart>
      <c:catAx>
        <c:axId val="45369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699696"/>
        <c:crosses val="autoZero"/>
        <c:auto val="1"/>
        <c:lblAlgn val="ctr"/>
        <c:lblOffset val="100"/>
        <c:noMultiLvlLbl val="0"/>
      </c:catAx>
      <c:valAx>
        <c:axId val="4536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69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730971128608926"/>
          <c:y val="0.26580575542958385"/>
          <c:w val="0.30728944483205423"/>
          <c:h val="0.151482209248080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85</xdr:row>
      <xdr:rowOff>45720</xdr:rowOff>
    </xdr:from>
    <xdr:to>
      <xdr:col>15</xdr:col>
      <xdr:colOff>358140</xdr:colOff>
      <xdr:row>108</xdr:row>
      <xdr:rowOff>64770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220980</xdr:colOff>
      <xdr:row>5</xdr:row>
      <xdr:rowOff>68580</xdr:rowOff>
    </xdr:from>
    <xdr:to>
      <xdr:col>18</xdr:col>
      <xdr:colOff>144780</xdr:colOff>
      <xdr:row>28</xdr:row>
      <xdr:rowOff>106680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03"/>
  <sheetViews>
    <sheetView tabSelected="1" workbookViewId="0">
      <selection activeCell="A4" sqref="A4:A102"/>
    </sheetView>
  </sheetViews>
  <sheetFormatPr defaultRowHeight="14.4" x14ac:dyDescent="0.3"/>
  <cols>
    <col min="2" max="2" width="10.44140625" customWidth="1"/>
    <col min="3" max="3" width="11.21875" customWidth="1"/>
    <col min="4" max="4" width="10.77734375" customWidth="1"/>
  </cols>
  <sheetData>
    <row r="2" spans="1:7" x14ac:dyDescent="0.3">
      <c r="A2" t="s">
        <v>0</v>
      </c>
      <c r="B2" t="s">
        <v>1</v>
      </c>
    </row>
    <row r="3" spans="1:7" x14ac:dyDescent="0.3">
      <c r="A3">
        <v>0</v>
      </c>
      <c r="B3" t="e">
        <f>_xlfn.BETA.DIST(A3,1,10,FALSE, 0,1)</f>
        <v>#NUM!</v>
      </c>
      <c r="C3" t="e">
        <f>_xlfn.BETA.DIST(A3,1,20,FALSE, 0,1)</f>
        <v>#NUM!</v>
      </c>
      <c r="D3" t="e">
        <f>_xlfn.BETA.DIST(A3:A3,1,30,FALSE,0,1)</f>
        <v>#NUM!</v>
      </c>
      <c r="E3">
        <f>_xlfn.BETA.DIST(A3,1,10,TRUE,0,1)</f>
        <v>0</v>
      </c>
      <c r="F3">
        <f>_xlfn.BETA.DIST(A3,1,20,TRUE, 0,1)</f>
        <v>0</v>
      </c>
      <c r="G3">
        <f>_xlfn.BETA.DIST(A3,1,30,TRUE,0,1)</f>
        <v>0</v>
      </c>
    </row>
    <row r="4" spans="1:7" x14ac:dyDescent="0.3">
      <c r="A4">
        <f>A3+0.01</f>
        <v>0.01</v>
      </c>
      <c r="B4">
        <f>_xlfn.BETA.DIST(A4,1,10,FALSE, 0,1)</f>
        <v>9.1351724748364109</v>
      </c>
      <c r="C4">
        <f t="shared" ref="C4:C67" si="0">_xlfn.BETA.DIST(A4,1,20,FALSE, 0,1)</f>
        <v>16.523372476711732</v>
      </c>
      <c r="D4">
        <f t="shared" ref="D4:D67" si="1">_xlfn.BETA.DIST(A4:A4,1,30,FALSE,0,1)</f>
        <v>22.415162829947889</v>
      </c>
      <c r="E4">
        <f t="shared" ref="E4:E67" si="2">_xlfn.BETA.DIST(A4,1,10,TRUE,0,1)</f>
        <v>9.5617924991195521E-2</v>
      </c>
      <c r="F4">
        <f t="shared" ref="F4:F67" si="3">_xlfn.BETA.DIST(A4,1,20,TRUE, 0,1)</f>
        <v>0.18209306240276915</v>
      </c>
      <c r="G4">
        <f t="shared" ref="G4:G67" si="4">_xlfn.BETA.DIST(A4,1,30,TRUE,0,1)</f>
        <v>0.26029962661171963</v>
      </c>
    </row>
    <row r="5" spans="1:7" x14ac:dyDescent="0.3">
      <c r="A5">
        <f>A4+0.01</f>
        <v>0.02</v>
      </c>
      <c r="B5">
        <f t="shared" ref="B5:B68" si="5">_xlfn.BETA.DIST(A5,1,10,FALSE, 0,1)</f>
        <v>8.3374776213015007</v>
      </c>
      <c r="C5">
        <f t="shared" si="0"/>
        <v>13.624652484797844</v>
      </c>
      <c r="D5">
        <f t="shared" si="1"/>
        <v>16.698499572931752</v>
      </c>
      <c r="E5">
        <f t="shared" si="2"/>
        <v>0.18292719311245309</v>
      </c>
      <c r="F5">
        <f t="shared" si="3"/>
        <v>0.33239202824490549</v>
      </c>
      <c r="G5">
        <f t="shared" si="4"/>
        <v>0.45451568061756281</v>
      </c>
    </row>
    <row r="6" spans="1:7" x14ac:dyDescent="0.3">
      <c r="A6">
        <f>A5+0.01</f>
        <v>0.03</v>
      </c>
      <c r="B6">
        <f t="shared" si="5"/>
        <v>7.6023105865456539</v>
      </c>
      <c r="C6">
        <f t="shared" si="0"/>
        <v>11.212254493334994</v>
      </c>
      <c r="D6">
        <f t="shared" si="1"/>
        <v>12.402280470406945</v>
      </c>
      <c r="E6">
        <f t="shared" si="2"/>
        <v>0.26257587310507174</v>
      </c>
      <c r="F6">
        <f t="shared" si="3"/>
        <v>0.45620565707325267</v>
      </c>
      <c r="G6">
        <f t="shared" si="4"/>
        <v>0.59899293145684218</v>
      </c>
    </row>
    <row r="7" spans="1:7" x14ac:dyDescent="0.3">
      <c r="A7">
        <f>A6+0.01</f>
        <v>0.04</v>
      </c>
      <c r="B7">
        <f t="shared" si="5"/>
        <v>6.9253399582448036</v>
      </c>
      <c r="C7">
        <f t="shared" si="0"/>
        <v>9.2083840391543248</v>
      </c>
      <c r="D7">
        <f t="shared" si="1"/>
        <v>9.1830513509595555</v>
      </c>
      <c r="E7">
        <f t="shared" si="2"/>
        <v>0.335167364008499</v>
      </c>
      <c r="F7">
        <f t="shared" si="3"/>
        <v>0.55799756612059226</v>
      </c>
      <c r="G7">
        <f t="shared" si="4"/>
        <v>0.70614235676929415</v>
      </c>
    </row>
    <row r="8" spans="1:7" x14ac:dyDescent="0.3">
      <c r="A8">
        <f t="shared" ref="A8:A68" si="6">A7+0.01</f>
        <v>0.05</v>
      </c>
      <c r="B8">
        <f t="shared" si="5"/>
        <v>6.302494097246095</v>
      </c>
      <c r="C8">
        <f t="shared" si="0"/>
        <v>7.5470720507061513</v>
      </c>
      <c r="D8">
        <f t="shared" si="1"/>
        <v>6.7780662297769751</v>
      </c>
      <c r="E8">
        <f t="shared" si="2"/>
        <v>0.4012630607616211</v>
      </c>
      <c r="F8">
        <f t="shared" si="3"/>
        <v>0.64151407759145784</v>
      </c>
      <c r="G8">
        <f t="shared" si="4"/>
        <v>0.78536123605706243</v>
      </c>
    </row>
    <row r="9" spans="1:7" x14ac:dyDescent="0.3">
      <c r="A9">
        <f t="shared" si="6"/>
        <v>6.0000000000000005E-2</v>
      </c>
      <c r="B9">
        <f t="shared" si="5"/>
        <v>5.7299480222861678</v>
      </c>
      <c r="C9">
        <f t="shared" si="0"/>
        <v>6.1724732155630155</v>
      </c>
      <c r="D9">
        <f t="shared" si="1"/>
        <v>4.9868810478722798</v>
      </c>
      <c r="E9">
        <f t="shared" si="2"/>
        <v>0.46138488590510029</v>
      </c>
      <c r="F9">
        <f t="shared" si="3"/>
        <v>0.70989375886853823</v>
      </c>
      <c r="G9">
        <f t="shared" si="4"/>
        <v>0.84374439383333522</v>
      </c>
    </row>
    <row r="10" spans="1:7" x14ac:dyDescent="0.3">
      <c r="A10">
        <f>A9+0.01</f>
        <v>7.0000000000000007E-2</v>
      </c>
      <c r="B10">
        <f t="shared" si="5"/>
        <v>5.2041108298848737</v>
      </c>
      <c r="C10">
        <f t="shared" si="0"/>
        <v>5.037395132528852</v>
      </c>
      <c r="D10">
        <f t="shared" si="1"/>
        <v>3.6570151776225823</v>
      </c>
      <c r="E10">
        <f t="shared" si="2"/>
        <v>0.51601769282070686</v>
      </c>
      <c r="F10">
        <f t="shared" si="3"/>
        <v>0.76576112633740834</v>
      </c>
      <c r="G10">
        <f t="shared" si="4"/>
        <v>0.88663252949369986</v>
      </c>
    </row>
    <row r="11" spans="1:7" x14ac:dyDescent="0.3">
      <c r="A11">
        <f>A10+0.01</f>
        <v>0.08</v>
      </c>
      <c r="B11">
        <f t="shared" si="5"/>
        <v>4.7216136328655667</v>
      </c>
      <c r="C11">
        <f t="shared" si="0"/>
        <v>4.1020288948434027</v>
      </c>
      <c r="D11">
        <f t="shared" si="1"/>
        <v>2.6728109862175491</v>
      </c>
      <c r="E11">
        <f t="shared" si="2"/>
        <v>0.56561154577636796</v>
      </c>
      <c r="F11">
        <f t="shared" si="3"/>
        <v>0.81130667083720343</v>
      </c>
      <c r="G11">
        <f t="shared" si="4"/>
        <v>0.91803379642266181</v>
      </c>
    </row>
    <row r="12" spans="1:7" x14ac:dyDescent="0.3">
      <c r="A12">
        <f t="shared" si="6"/>
        <v>0.09</v>
      </c>
      <c r="B12">
        <f t="shared" si="5"/>
        <v>4.2792980012978843</v>
      </c>
      <c r="C12">
        <f t="shared" si="0"/>
        <v>3.3328552318719953</v>
      </c>
      <c r="D12">
        <f t="shared" si="1"/>
        <v>1.9468013199678262</v>
      </c>
      <c r="E12">
        <f t="shared" si="2"/>
        <v>0.6105838818818925</v>
      </c>
      <c r="F12">
        <f t="shared" si="3"/>
        <v>0.8483550869498242</v>
      </c>
      <c r="G12">
        <f t="shared" si="4"/>
        <v>0.94094702662764262</v>
      </c>
    </row>
    <row r="13" spans="1:7" x14ac:dyDescent="0.3">
      <c r="A13">
        <f>A12+0.01</f>
        <v>9.9999999999999992E-2</v>
      </c>
      <c r="B13">
        <f t="shared" si="5"/>
        <v>3.874204890000001</v>
      </c>
      <c r="C13">
        <f t="shared" si="0"/>
        <v>2.7017034353459843</v>
      </c>
      <c r="D13">
        <f t="shared" si="1"/>
        <v>1.413038609173874</v>
      </c>
      <c r="E13">
        <f t="shared" si="2"/>
        <v>0.65132155989999996</v>
      </c>
      <c r="F13">
        <f t="shared" si="3"/>
        <v>0.87842334540943068</v>
      </c>
      <c r="G13">
        <f t="shared" si="4"/>
        <v>0.95760884172478378</v>
      </c>
    </row>
    <row r="14" spans="1:7" x14ac:dyDescent="0.3">
      <c r="A14">
        <f t="shared" si="6"/>
        <v>0.10999999999999999</v>
      </c>
      <c r="B14">
        <f t="shared" si="5"/>
        <v>3.5035640370748533</v>
      </c>
      <c r="C14">
        <f t="shared" si="0"/>
        <v>2.1849430512153947</v>
      </c>
      <c r="D14">
        <f t="shared" si="1"/>
        <v>1.0219542342888635</v>
      </c>
      <c r="E14">
        <f t="shared" si="2"/>
        <v>0.6881828007003381</v>
      </c>
      <c r="F14">
        <f t="shared" si="3"/>
        <v>0.90277003422091495</v>
      </c>
      <c r="G14">
        <f t="shared" si="4"/>
        <v>0.96968202438276374</v>
      </c>
    </row>
    <row r="15" spans="1:7" x14ac:dyDescent="0.3">
      <c r="A15">
        <f t="shared" si="6"/>
        <v>0.11999999999999998</v>
      </c>
      <c r="B15">
        <f t="shared" si="5"/>
        <v>3.1647838182886621</v>
      </c>
      <c r="C15">
        <f t="shared" si="0"/>
        <v>1.7627907645043099</v>
      </c>
      <c r="D15">
        <f t="shared" si="1"/>
        <v>0.73640842262221584</v>
      </c>
      <c r="E15">
        <f t="shared" si="2"/>
        <v>0.72149902399059784</v>
      </c>
      <c r="F15">
        <f t="shared" si="3"/>
        <v>0.92243720636181048</v>
      </c>
      <c r="G15">
        <f t="shared" si="4"/>
        <v>0.97839868626974835</v>
      </c>
    </row>
    <row r="16" spans="1:7" x14ac:dyDescent="0.3">
      <c r="A16">
        <f>A15+0.01</f>
        <v>0.12999999999999998</v>
      </c>
      <c r="B16">
        <f t="shared" si="5"/>
        <v>2.8554415424302966</v>
      </c>
      <c r="C16">
        <f t="shared" si="0"/>
        <v>1.4187170739891868</v>
      </c>
      <c r="D16">
        <f t="shared" si="1"/>
        <v>0.52866380893811626</v>
      </c>
      <c r="E16">
        <f t="shared" si="2"/>
        <v>0.75157658580856435</v>
      </c>
      <c r="F16">
        <f t="shared" si="3"/>
        <v>0.93828580728147037</v>
      </c>
      <c r="G16">
        <f t="shared" si="4"/>
        <v>0.98466874954079464</v>
      </c>
    </row>
    <row r="17" spans="1:7" x14ac:dyDescent="0.3">
      <c r="A17">
        <f>A16+0.01</f>
        <v>0.13999999999999999</v>
      </c>
      <c r="B17">
        <f t="shared" si="5"/>
        <v>2.5732741731166375</v>
      </c>
      <c r="C17">
        <f t="shared" si="0"/>
        <v>1.1389392748450071</v>
      </c>
      <c r="D17">
        <f t="shared" si="1"/>
        <v>0.37807358967118337</v>
      </c>
      <c r="E17">
        <f t="shared" si="2"/>
        <v>0.77869842111196941</v>
      </c>
      <c r="F17">
        <f t="shared" si="3"/>
        <v>0.95102561118166473</v>
      </c>
      <c r="G17">
        <f t="shared" si="4"/>
        <v>0.98916189042942615</v>
      </c>
    </row>
    <row r="18" spans="1:7" x14ac:dyDescent="0.3">
      <c r="A18">
        <f>A17+0.01</f>
        <v>0.15</v>
      </c>
      <c r="B18">
        <f t="shared" si="5"/>
        <v>2.3161694628320322</v>
      </c>
      <c r="C18">
        <f t="shared" si="0"/>
        <v>0.91198896669445595</v>
      </c>
      <c r="D18">
        <f t="shared" si="1"/>
        <v>0.26932092687492332</v>
      </c>
      <c r="E18">
        <f t="shared" si="2"/>
        <v>0.80312559565927732</v>
      </c>
      <c r="F18">
        <f t="shared" si="3"/>
        <v>0.96124046891548565</v>
      </c>
      <c r="G18">
        <f t="shared" si="4"/>
        <v>0.99236924040521046</v>
      </c>
    </row>
    <row r="19" spans="1:7" x14ac:dyDescent="0.3">
      <c r="A19">
        <f t="shared" si="6"/>
        <v>0.16</v>
      </c>
      <c r="B19">
        <f t="shared" si="5"/>
        <v>2.0821574853092972</v>
      </c>
      <c r="C19">
        <f t="shared" si="0"/>
        <v>0.72834380532976184</v>
      </c>
      <c r="D19">
        <f t="shared" si="1"/>
        <v>0.1910823397743987</v>
      </c>
      <c r="E19">
        <f t="shared" si="2"/>
        <v>0.8250987712340192</v>
      </c>
      <c r="F19">
        <f t="shared" si="3"/>
        <v>0.9694095601761501</v>
      </c>
      <c r="G19">
        <f t="shared" si="4"/>
        <v>0.99464969448631679</v>
      </c>
    </row>
    <row r="20" spans="1:7" x14ac:dyDescent="0.3">
      <c r="A20">
        <f t="shared" si="6"/>
        <v>0.17</v>
      </c>
      <c r="B20">
        <f t="shared" si="5"/>
        <v>1.8694025526754041</v>
      </c>
      <c r="C20">
        <f t="shared" si="0"/>
        <v>0.58011454005558649</v>
      </c>
      <c r="D20">
        <f t="shared" si="1"/>
        <v>0.13501621645199191</v>
      </c>
      <c r="E20">
        <f t="shared" si="2"/>
        <v>0.84483958812794158</v>
      </c>
      <c r="F20">
        <f t="shared" si="3"/>
        <v>0.9759252465876932</v>
      </c>
      <c r="G20">
        <f t="shared" si="4"/>
        <v>0.99626455134482828</v>
      </c>
    </row>
    <row r="21" spans="1:7" x14ac:dyDescent="0.3">
      <c r="A21">
        <f t="shared" si="6"/>
        <v>0.18000000000000002</v>
      </c>
      <c r="B21">
        <f t="shared" si="5"/>
        <v>1.6761955040970806</v>
      </c>
      <c r="C21">
        <f t="shared" si="0"/>
        <v>0.46077954434466334</v>
      </c>
      <c r="D21">
        <f t="shared" si="1"/>
        <v>9.4999861875082386E-2</v>
      </c>
      <c r="E21">
        <f t="shared" si="2"/>
        <v>0.86255196866403949</v>
      </c>
      <c r="F21">
        <f t="shared" si="3"/>
        <v>0.9811080386818688</v>
      </c>
      <c r="G21">
        <f t="shared" si="4"/>
        <v>0.99740333710874773</v>
      </c>
    </row>
    <row r="22" spans="1:7" x14ac:dyDescent="0.3">
      <c r="A22">
        <f>A21+0.01</f>
        <v>0.19000000000000003</v>
      </c>
      <c r="B22">
        <f t="shared" si="5"/>
        <v>1.5009463529699913</v>
      </c>
      <c r="C22">
        <f t="shared" si="0"/>
        <v>0.36496007262801439</v>
      </c>
      <c r="D22">
        <f t="shared" si="1"/>
        <v>6.6555937033867807E-2</v>
      </c>
      <c r="E22">
        <f t="shared" si="2"/>
        <v>0.87842334540943079</v>
      </c>
      <c r="F22">
        <f t="shared" si="3"/>
        <v>0.98521911705856535</v>
      </c>
      <c r="G22">
        <f t="shared" si="4"/>
        <v>0.99820298970008559</v>
      </c>
    </row>
    <row r="23" spans="1:7" x14ac:dyDescent="0.3">
      <c r="A23">
        <f t="shared" si="6"/>
        <v>0.20000000000000004</v>
      </c>
      <c r="B23">
        <f t="shared" si="5"/>
        <v>1.3421772799999996</v>
      </c>
      <c r="C23">
        <f t="shared" si="0"/>
        <v>0.28823037615171143</v>
      </c>
      <c r="D23">
        <f t="shared" si="1"/>
        <v>4.6422751473201705E-2</v>
      </c>
      <c r="E23">
        <f t="shared" si="2"/>
        <v>0.89262581760000015</v>
      </c>
      <c r="F23">
        <f t="shared" si="3"/>
        <v>0.98847078495393159</v>
      </c>
      <c r="G23">
        <f t="shared" si="4"/>
        <v>0.99876205996071454</v>
      </c>
    </row>
    <row r="24" spans="1:7" x14ac:dyDescent="0.3">
      <c r="A24">
        <f t="shared" si="6"/>
        <v>0.21000000000000005</v>
      </c>
      <c r="B24">
        <f t="shared" si="5"/>
        <v>1.1985159598261825</v>
      </c>
      <c r="C24">
        <f t="shared" si="0"/>
        <v>0.2269575999413759</v>
      </c>
      <c r="D24">
        <f t="shared" si="1"/>
        <v>3.2233458229429815E-2</v>
      </c>
      <c r="E24">
        <f t="shared" si="2"/>
        <v>0.90531723917373164</v>
      </c>
      <c r="F24">
        <f t="shared" si="3"/>
        <v>0.99103517480231562</v>
      </c>
      <c r="G24">
        <f t="shared" si="4"/>
        <v>0.99915118559995841</v>
      </c>
    </row>
    <row r="25" spans="1:7" x14ac:dyDescent="0.3">
      <c r="A25">
        <f t="shared" si="6"/>
        <v>0.22000000000000006</v>
      </c>
      <c r="B25">
        <f t="shared" si="5"/>
        <v>1.0686892091328455</v>
      </c>
      <c r="C25">
        <f t="shared" si="0"/>
        <v>0.17816707361184991</v>
      </c>
      <c r="D25">
        <f t="shared" si="1"/>
        <v>2.227741179203609E-2</v>
      </c>
      <c r="E25">
        <f t="shared" si="2"/>
        <v>0.91664224168763808</v>
      </c>
      <c r="F25">
        <f t="shared" si="3"/>
        <v>0.9930514841291378</v>
      </c>
      <c r="G25">
        <f t="shared" si="4"/>
        <v>0.99942078729340711</v>
      </c>
    </row>
    <row r="26" spans="1:7" x14ac:dyDescent="0.3">
      <c r="A26">
        <f t="shared" si="6"/>
        <v>0.23000000000000007</v>
      </c>
      <c r="B26">
        <f t="shared" si="5"/>
        <v>0.95151694449171409</v>
      </c>
      <c r="C26">
        <f t="shared" si="0"/>
        <v>0.13942921233084643</v>
      </c>
      <c r="D26">
        <f t="shared" si="1"/>
        <v>1.5323299309387322E-2</v>
      </c>
      <c r="E26">
        <f t="shared" si="2"/>
        <v>0.92673319527413811</v>
      </c>
      <c r="F26">
        <f t="shared" si="3"/>
        <v>0.99463197532526237</v>
      </c>
      <c r="G26">
        <f t="shared" si="4"/>
        <v>0.99960670198439239</v>
      </c>
    </row>
    <row r="27" spans="1:7" x14ac:dyDescent="0.3">
      <c r="A27">
        <f t="shared" si="6"/>
        <v>0.24000000000000007</v>
      </c>
      <c r="B27">
        <f t="shared" si="5"/>
        <v>0.84590643846578151</v>
      </c>
      <c r="C27">
        <f t="shared" si="0"/>
        <v>0.10876477080095505</v>
      </c>
      <c r="D27">
        <f t="shared" si="1"/>
        <v>1.0488549468461257E-2</v>
      </c>
      <c r="E27">
        <f t="shared" si="2"/>
        <v>0.93571111067660062</v>
      </c>
      <c r="F27">
        <f t="shared" si="3"/>
        <v>0.99586693870956378</v>
      </c>
      <c r="G27">
        <f t="shared" si="4"/>
        <v>0.99973429008013226</v>
      </c>
    </row>
    <row r="28" spans="1:7" x14ac:dyDescent="0.3">
      <c r="A28">
        <f t="shared" si="6"/>
        <v>0.25000000000000006</v>
      </c>
      <c r="B28">
        <f t="shared" si="5"/>
        <v>0.75084686279296886</v>
      </c>
      <c r="C28">
        <f t="shared" si="0"/>
        <v>8.4565651704906389E-2</v>
      </c>
      <c r="D28">
        <f t="shared" si="1"/>
        <v>7.1432836068005866E-3</v>
      </c>
      <c r="E28">
        <f t="shared" si="2"/>
        <v>0.94368648529052734</v>
      </c>
      <c r="F28">
        <f t="shared" si="3"/>
        <v>0.99682878806106601</v>
      </c>
      <c r="G28">
        <f t="shared" si="4"/>
        <v>0.99982141790982992</v>
      </c>
    </row>
    <row r="29" spans="1:7" x14ac:dyDescent="0.3">
      <c r="A29">
        <f t="shared" si="6"/>
        <v>0.26000000000000006</v>
      </c>
      <c r="B29">
        <f t="shared" si="5"/>
        <v>0.66540410775079406</v>
      </c>
      <c r="C29">
        <f t="shared" si="0"/>
        <v>6.5528868738521262E-2</v>
      </c>
      <c r="D29">
        <f t="shared" si="1"/>
        <v>4.8399528062710879E-3</v>
      </c>
      <c r="E29">
        <f t="shared" si="2"/>
        <v>0.95076009602644129</v>
      </c>
      <c r="F29">
        <f t="shared" si="3"/>
        <v>0.99757543185667474</v>
      </c>
      <c r="G29">
        <f t="shared" si="4"/>
        <v>0.99988061449744525</v>
      </c>
    </row>
    <row r="30" spans="1:7" x14ac:dyDescent="0.3">
      <c r="A30">
        <f t="shared" si="6"/>
        <v>0.27000000000000007</v>
      </c>
      <c r="B30">
        <f t="shared" si="5"/>
        <v>0.58871586708267887</v>
      </c>
      <c r="C30">
        <f t="shared" si="0"/>
        <v>5.0601610334616909E-2</v>
      </c>
      <c r="D30">
        <f t="shared" si="1"/>
        <v>3.2620018139796598E-3</v>
      </c>
      <c r="E30">
        <f t="shared" si="2"/>
        <v>0.95702374170296445</v>
      </c>
      <c r="F30">
        <f t="shared" si="3"/>
        <v>0.99815304122278647</v>
      </c>
      <c r="G30">
        <f t="shared" si="4"/>
        <v>0.99992062462252651</v>
      </c>
    </row>
    <row r="31" spans="1:7" x14ac:dyDescent="0.3">
      <c r="A31">
        <f>A30+0.01</f>
        <v>0.28000000000000008</v>
      </c>
      <c r="B31">
        <f t="shared" si="5"/>
        <v>0.51998697814228967</v>
      </c>
      <c r="C31">
        <f t="shared" si="0"/>
        <v>3.8935649871007158E-2</v>
      </c>
      <c r="D31">
        <f t="shared" si="1"/>
        <v>2.1865713391905741E-3</v>
      </c>
      <c r="E31">
        <f t="shared" si="2"/>
        <v>0.96256093757375516</v>
      </c>
      <c r="F31">
        <f t="shared" si="3"/>
        <v>0.99859831660464371</v>
      </c>
      <c r="G31">
        <f t="shared" si="4"/>
        <v>0.99994752228785944</v>
      </c>
    </row>
    <row r="32" spans="1:7" x14ac:dyDescent="0.3">
      <c r="A32">
        <f t="shared" si="6"/>
        <v>0.29000000000000009</v>
      </c>
      <c r="B32">
        <f t="shared" si="5"/>
        <v>0.45848500718448998</v>
      </c>
      <c r="C32">
        <f t="shared" si="0"/>
        <v>2.9849607257440552E-2</v>
      </c>
      <c r="D32">
        <f t="shared" si="1"/>
        <v>1.4575161228744149E-3</v>
      </c>
      <c r="E32">
        <f t="shared" si="2"/>
        <v>0.96744756448990121</v>
      </c>
      <c r="F32">
        <f t="shared" si="3"/>
        <v>0.99894033894236078</v>
      </c>
      <c r="G32">
        <f t="shared" si="4"/>
        <v>0.99996550545175866</v>
      </c>
    </row>
    <row r="33" spans="1:7" x14ac:dyDescent="0.3">
      <c r="A33">
        <f t="shared" si="6"/>
        <v>0.3000000000000001</v>
      </c>
      <c r="B33">
        <f t="shared" si="5"/>
        <v>0.40353606999999964</v>
      </c>
      <c r="C33">
        <f t="shared" si="0"/>
        <v>2.2797790370746234E-2</v>
      </c>
      <c r="D33">
        <f t="shared" si="1"/>
        <v>9.6597172674395119E-4</v>
      </c>
      <c r="E33">
        <f t="shared" si="2"/>
        <v>0.97175247509999996</v>
      </c>
      <c r="F33">
        <f t="shared" si="3"/>
        <v>0.99920207733702382</v>
      </c>
      <c r="G33">
        <f t="shared" si="4"/>
        <v>0.99997746065970938</v>
      </c>
    </row>
    <row r="34" spans="1:7" x14ac:dyDescent="0.3">
      <c r="A34">
        <f t="shared" si="6"/>
        <v>0.31000000000000011</v>
      </c>
      <c r="B34">
        <f t="shared" si="5"/>
        <v>0.3545208783557619</v>
      </c>
      <c r="C34">
        <f t="shared" si="0"/>
        <v>1.7344537340239437E-2</v>
      </c>
      <c r="D34">
        <f t="shared" si="1"/>
        <v>6.3642156339747491E-4</v>
      </c>
      <c r="E34">
        <f t="shared" si="2"/>
        <v>0.97553805939345239</v>
      </c>
      <c r="F34">
        <f t="shared" si="3"/>
        <v>0.99940161346176182</v>
      </c>
      <c r="G34">
        <f t="shared" si="4"/>
        <v>0.99998536230404178</v>
      </c>
    </row>
    <row r="35" spans="1:7" x14ac:dyDescent="0.3">
      <c r="A35">
        <f t="shared" si="6"/>
        <v>0.32000000000000012</v>
      </c>
      <c r="B35">
        <f t="shared" si="5"/>
        <v>0.31087100296429526</v>
      </c>
      <c r="C35">
        <f t="shared" si="0"/>
        <v>1.3143146145827646E-2</v>
      </c>
      <c r="D35">
        <f t="shared" si="1"/>
        <v>4.16753948494895E-4</v>
      </c>
      <c r="E35">
        <f t="shared" si="2"/>
        <v>0.9788607717984279</v>
      </c>
      <c r="F35">
        <f t="shared" si="3"/>
        <v>0.99955313303104187</v>
      </c>
      <c r="G35">
        <f t="shared" si="4"/>
        <v>0.99999055357716737</v>
      </c>
    </row>
    <row r="36" spans="1:7" x14ac:dyDescent="0.3">
      <c r="A36">
        <f t="shared" si="6"/>
        <v>0.33000000000000013</v>
      </c>
      <c r="B36">
        <f t="shared" si="5"/>
        <v>0.27206534396294907</v>
      </c>
      <c r="C36">
        <f t="shared" si="0"/>
        <v>9.9186198856808221E-3</v>
      </c>
      <c r="D36">
        <f t="shared" si="1"/>
        <v>2.712005294489675E-4</v>
      </c>
      <c r="E36">
        <f t="shared" si="2"/>
        <v>0.98177162195448242</v>
      </c>
      <c r="F36">
        <f t="shared" si="3"/>
        <v>0.99966772623382971</v>
      </c>
      <c r="G36">
        <f t="shared" si="4"/>
        <v>0.99999394318817569</v>
      </c>
    </row>
    <row r="37" spans="1:7" x14ac:dyDescent="0.3">
      <c r="A37">
        <f t="shared" si="6"/>
        <v>0.34000000000000014</v>
      </c>
      <c r="B37">
        <f t="shared" si="5"/>
        <v>0.23762680013799886</v>
      </c>
      <c r="C37">
        <f t="shared" si="0"/>
        <v>7.4535774909848251E-3</v>
      </c>
      <c r="D37">
        <f t="shared" si="1"/>
        <v>1.753458071075704E-4</v>
      </c>
      <c r="E37">
        <f t="shared" si="2"/>
        <v>0.98431663119089208</v>
      </c>
      <c r="F37">
        <f t="shared" si="3"/>
        <v>0.99975403194279755</v>
      </c>
      <c r="G37">
        <f t="shared" si="4"/>
        <v>0.99999614239224366</v>
      </c>
    </row>
    <row r="38" spans="1:7" x14ac:dyDescent="0.3">
      <c r="A38">
        <f t="shared" si="6"/>
        <v>0.35000000000000014</v>
      </c>
      <c r="B38">
        <f t="shared" si="5"/>
        <v>0.20711912837890592</v>
      </c>
      <c r="C38">
        <f t="shared" si="0"/>
        <v>5.5767833342568948E-3</v>
      </c>
      <c r="D38">
        <f t="shared" si="1"/>
        <v>1.126182040765566E-4</v>
      </c>
      <c r="E38">
        <f t="shared" si="2"/>
        <v>0.98653725665537118</v>
      </c>
      <c r="F38">
        <f t="shared" si="3"/>
        <v>0.9998187545416366</v>
      </c>
      <c r="G38">
        <f t="shared" si="4"/>
        <v>0.99999755993891171</v>
      </c>
    </row>
    <row r="39" spans="1:7" x14ac:dyDescent="0.3">
      <c r="A39">
        <f t="shared" si="6"/>
        <v>0.36000000000000015</v>
      </c>
      <c r="B39">
        <f t="shared" si="5"/>
        <v>0.18014398509481955</v>
      </c>
      <c r="C39">
        <f t="shared" si="0"/>
        <v>4.153837486827839E-3</v>
      </c>
      <c r="D39">
        <f t="shared" si="1"/>
        <v>7.1835728478088107E-5</v>
      </c>
      <c r="E39">
        <f t="shared" si="2"/>
        <v>0.98847078495393159</v>
      </c>
      <c r="F39">
        <f t="shared" si="3"/>
        <v>0.99986707720042145</v>
      </c>
      <c r="G39">
        <f t="shared" si="4"/>
        <v>0.99999846750445909</v>
      </c>
    </row>
    <row r="40" spans="1:7" x14ac:dyDescent="0.3">
      <c r="A40">
        <f t="shared" si="6"/>
        <v>0.37000000000000016</v>
      </c>
      <c r="B40">
        <f t="shared" si="5"/>
        <v>0.1563381415685379</v>
      </c>
      <c r="C40">
        <f t="shared" si="0"/>
        <v>3.0796434281471284E-3</v>
      </c>
      <c r="D40">
        <f t="shared" si="1"/>
        <v>4.5498511508651777E-5</v>
      </c>
      <c r="E40">
        <f t="shared" si="2"/>
        <v>0.99015069708118209</v>
      </c>
      <c r="F40">
        <f t="shared" si="3"/>
        <v>0.99990299123201343</v>
      </c>
      <c r="G40">
        <f t="shared" si="4"/>
        <v>0.99999904453125832</v>
      </c>
    </row>
    <row r="41" spans="1:7" x14ac:dyDescent="0.3">
      <c r="A41">
        <f t="shared" si="6"/>
        <v>0.38000000000000017</v>
      </c>
      <c r="B41">
        <f t="shared" si="5"/>
        <v>0.13537086546263527</v>
      </c>
      <c r="C41">
        <f t="shared" si="0"/>
        <v>2.2723336307967595E-3</v>
      </c>
      <c r="D41">
        <f t="shared" si="1"/>
        <v>2.8607522630535267E-5</v>
      </c>
      <c r="E41">
        <f t="shared" si="2"/>
        <v>0.9916070063413166</v>
      </c>
      <c r="F41">
        <f t="shared" si="3"/>
        <v>0.99992955765744529</v>
      </c>
      <c r="G41">
        <f t="shared" si="4"/>
        <v>0.99999940877786564</v>
      </c>
    </row>
    <row r="42" spans="1:7" x14ac:dyDescent="0.3">
      <c r="A42">
        <f t="shared" si="6"/>
        <v>0.39000000000000018</v>
      </c>
      <c r="B42">
        <f t="shared" si="5"/>
        <v>0.11694146092834119</v>
      </c>
      <c r="C42">
        <f t="shared" si="0"/>
        <v>1.6683872446546795E-3</v>
      </c>
      <c r="D42">
        <f t="shared" si="1"/>
        <v>1.7851983223247695E-5</v>
      </c>
      <c r="E42">
        <f t="shared" si="2"/>
        <v>0.99286657088337127</v>
      </c>
      <c r="F42">
        <f t="shared" si="3"/>
        <v>0.99994911418903798</v>
      </c>
      <c r="G42">
        <f t="shared" si="4"/>
        <v>0.99999963700967442</v>
      </c>
    </row>
    <row r="43" spans="1:7" x14ac:dyDescent="0.3">
      <c r="A43">
        <f t="shared" si="6"/>
        <v>0.40000000000000019</v>
      </c>
      <c r="B43">
        <f t="shared" si="5"/>
        <v>0.10077695999999983</v>
      </c>
      <c r="C43">
        <f t="shared" si="0"/>
        <v>1.2187194800209853E-3</v>
      </c>
      <c r="D43">
        <f t="shared" si="1"/>
        <v>1.105369598603659E-5</v>
      </c>
      <c r="E43">
        <f t="shared" si="2"/>
        <v>0.99395338239999997</v>
      </c>
      <c r="F43">
        <f t="shared" si="3"/>
        <v>0.99996343841559931</v>
      </c>
      <c r="G43">
        <f t="shared" si="4"/>
        <v>0.99999977892608027</v>
      </c>
    </row>
    <row r="44" spans="1:7" x14ac:dyDescent="0.3">
      <c r="A44">
        <f t="shared" si="6"/>
        <v>0.4100000000000002</v>
      </c>
      <c r="B44">
        <f t="shared" si="5"/>
        <v>8.6629958186549186E-2</v>
      </c>
      <c r="C44">
        <f t="shared" si="0"/>
        <v>8.8556045933758346E-4</v>
      </c>
      <c r="D44">
        <f t="shared" si="1"/>
        <v>6.789371802420743E-6</v>
      </c>
      <c r="E44">
        <f t="shared" si="2"/>
        <v>0.99488883246699356</v>
      </c>
      <c r="F44">
        <f t="shared" si="3"/>
        <v>0.9999738759664496</v>
      </c>
      <c r="G44">
        <f t="shared" si="4"/>
        <v>0.99999986647568795</v>
      </c>
    </row>
    <row r="45" spans="1:7" x14ac:dyDescent="0.3">
      <c r="A45">
        <f t="shared" si="6"/>
        <v>0.42000000000000021</v>
      </c>
      <c r="B45">
        <f t="shared" si="5"/>
        <v>7.427658739644917E-2</v>
      </c>
      <c r="C45">
        <f t="shared" si="0"/>
        <v>6.3997332649043154E-4</v>
      </c>
      <c r="D45">
        <f t="shared" si="1"/>
        <v>4.1355480203322679E-6</v>
      </c>
      <c r="E45">
        <f t="shared" si="2"/>
        <v>0.99569195793100596</v>
      </c>
      <c r="F45">
        <f t="shared" si="3"/>
        <v>0.99998144077353179</v>
      </c>
      <c r="G45">
        <f t="shared" si="4"/>
        <v>0.99999992004607163</v>
      </c>
    </row>
    <row r="46" spans="1:7" x14ac:dyDescent="0.3">
      <c r="A46">
        <f t="shared" si="6"/>
        <v>0.43000000000000022</v>
      </c>
      <c r="B46">
        <f t="shared" si="5"/>
        <v>6.3514619553840398E-2</v>
      </c>
      <c r="C46">
        <f t="shared" si="0"/>
        <v>4.5988818626587494E-4</v>
      </c>
      <c r="D46">
        <f t="shared" si="1"/>
        <v>2.4974227825725276E-6</v>
      </c>
      <c r="E46">
        <f t="shared" si="2"/>
        <v>0.9963796666854311</v>
      </c>
      <c r="F46">
        <f t="shared" si="3"/>
        <v>0.99998689318669143</v>
      </c>
      <c r="G46">
        <f t="shared" si="4"/>
        <v>0.99999995254896712</v>
      </c>
    </row>
    <row r="47" spans="1:7" x14ac:dyDescent="0.3">
      <c r="A47">
        <f t="shared" si="6"/>
        <v>0.44000000000000022</v>
      </c>
      <c r="B47">
        <f t="shared" si="5"/>
        <v>5.4161694481448815E-2</v>
      </c>
      <c r="C47">
        <f t="shared" si="0"/>
        <v>3.285507846994012E-4</v>
      </c>
      <c r="D47">
        <f t="shared" si="1"/>
        <v>1.4947688466924572E-6</v>
      </c>
      <c r="E47">
        <f t="shared" si="2"/>
        <v>0.99696694510903883</v>
      </c>
      <c r="F47">
        <f t="shared" si="3"/>
        <v>0.99999080057802847</v>
      </c>
      <c r="G47">
        <f t="shared" si="4"/>
        <v>0.99999997209764824</v>
      </c>
    </row>
    <row r="48" spans="1:7" x14ac:dyDescent="0.3">
      <c r="A48">
        <f t="shared" si="6"/>
        <v>0.45000000000000023</v>
      </c>
      <c r="B48">
        <f t="shared" si="5"/>
        <v>4.6053665839843647E-2</v>
      </c>
      <c r="C48">
        <f t="shared" si="0"/>
        <v>2.3330341510167759E-4</v>
      </c>
      <c r="D48">
        <f t="shared" si="1"/>
        <v>8.8641939526692575E-7</v>
      </c>
      <c r="E48">
        <f t="shared" si="2"/>
        <v>0.99746704837880862</v>
      </c>
      <c r="F48">
        <f t="shared" si="3"/>
        <v>0.99999358415608475</v>
      </c>
      <c r="G48">
        <f t="shared" si="4"/>
        <v>0.99999998374897769</v>
      </c>
    </row>
    <row r="49" spans="1:7" x14ac:dyDescent="0.3">
      <c r="A49">
        <f t="shared" si="6"/>
        <v>0.46000000000000024</v>
      </c>
      <c r="B49">
        <f t="shared" si="5"/>
        <v>3.9043059123133342E-2</v>
      </c>
      <c r="C49">
        <f t="shared" si="0"/>
        <v>1.6463093029478833E-4</v>
      </c>
      <c r="D49">
        <f t="shared" si="1"/>
        <v>5.20643306744665E-7</v>
      </c>
      <c r="E49">
        <f t="shared" si="2"/>
        <v>0.99789167480735075</v>
      </c>
      <c r="F49">
        <f t="shared" si="3"/>
        <v>0.99999555496488202</v>
      </c>
      <c r="G49">
        <f t="shared" si="4"/>
        <v>0.99999999062842049</v>
      </c>
    </row>
    <row r="50" spans="1:7" x14ac:dyDescent="0.3">
      <c r="A50">
        <f t="shared" si="6"/>
        <v>0.47000000000000025</v>
      </c>
      <c r="B50">
        <f t="shared" si="5"/>
        <v>3.2997635918021205E-2</v>
      </c>
      <c r="C50">
        <f t="shared" si="0"/>
        <v>1.1541746147489795E-4</v>
      </c>
      <c r="D50">
        <f t="shared" si="1"/>
        <v>3.0277601810030773E-7</v>
      </c>
      <c r="E50">
        <f t="shared" si="2"/>
        <v>0.99825112529634485</v>
      </c>
      <c r="F50">
        <f t="shared" si="3"/>
        <v>0.99999694143727091</v>
      </c>
      <c r="G50">
        <f t="shared" si="4"/>
        <v>0.99999999465095701</v>
      </c>
    </row>
    <row r="51" spans="1:7" x14ac:dyDescent="0.3">
      <c r="A51">
        <f t="shared" si="6"/>
        <v>0.48000000000000026</v>
      </c>
      <c r="B51">
        <f t="shared" si="5"/>
        <v>2.7799058836357023E-2</v>
      </c>
      <c r="C51">
        <f t="shared" si="0"/>
        <v>8.036991790747296E-5</v>
      </c>
      <c r="D51">
        <f t="shared" si="1"/>
        <v>1.7426822997347566E-7</v>
      </c>
      <c r="E51">
        <f t="shared" si="2"/>
        <v>0.99855444894050938</v>
      </c>
      <c r="F51">
        <f t="shared" si="3"/>
        <v>0.99999791038213437</v>
      </c>
      <c r="G51">
        <f t="shared" si="4"/>
        <v>0.99999999697935071</v>
      </c>
    </row>
    <row r="52" spans="1:7" x14ac:dyDescent="0.3">
      <c r="A52">
        <f t="shared" si="6"/>
        <v>0.49000000000000027</v>
      </c>
      <c r="B52">
        <f t="shared" si="5"/>
        <v>2.3341651730904446E-2</v>
      </c>
      <c r="C52">
        <f t="shared" si="0"/>
        <v>5.5572935963736984E-5</v>
      </c>
      <c r="D52">
        <f t="shared" si="1"/>
        <v>9.9233054945099441E-8</v>
      </c>
      <c r="E52">
        <f t="shared" si="2"/>
        <v>0.99880957576172391</v>
      </c>
      <c r="F52">
        <f t="shared" si="3"/>
        <v>0.99999858289013299</v>
      </c>
      <c r="G52">
        <f t="shared" si="4"/>
        <v>0.9999999983130381</v>
      </c>
    </row>
    <row r="53" spans="1:7" x14ac:dyDescent="0.3">
      <c r="A53">
        <f t="shared" si="6"/>
        <v>0.50000000000000022</v>
      </c>
      <c r="B53">
        <f t="shared" si="5"/>
        <v>1.9531249999999938E-2</v>
      </c>
      <c r="C53">
        <f t="shared" si="0"/>
        <v>3.8146972656249661E-5</v>
      </c>
      <c r="D53">
        <f t="shared" si="1"/>
        <v>5.5879354476928076E-8</v>
      </c>
      <c r="E53">
        <f t="shared" si="2"/>
        <v>0.9990234375</v>
      </c>
      <c r="F53">
        <f t="shared" si="3"/>
        <v>0.99999904632568359</v>
      </c>
      <c r="G53">
        <f t="shared" si="4"/>
        <v>0.99999999906867743</v>
      </c>
    </row>
    <row r="54" spans="1:7" x14ac:dyDescent="0.3">
      <c r="A54">
        <f t="shared" si="6"/>
        <v>0.51000000000000023</v>
      </c>
      <c r="B54">
        <f t="shared" si="5"/>
        <v>1.6284135979104431E-2</v>
      </c>
      <c r="C54">
        <f t="shared" si="0"/>
        <v>2.5986962289424348E-5</v>
      </c>
      <c r="D54">
        <f t="shared" si="1"/>
        <v>3.1103379228956131E-8</v>
      </c>
      <c r="E54">
        <f t="shared" si="2"/>
        <v>0.99920207733702382</v>
      </c>
      <c r="F54">
        <f t="shared" si="3"/>
        <v>0.99999936331942396</v>
      </c>
      <c r="G54">
        <f t="shared" si="4"/>
        <v>0.99999999949197815</v>
      </c>
    </row>
    <row r="55" spans="1:7" x14ac:dyDescent="0.3">
      <c r="A55">
        <f t="shared" si="6"/>
        <v>0.52000000000000024</v>
      </c>
      <c r="B55">
        <f t="shared" si="5"/>
        <v>1.3526054605946814E-2</v>
      </c>
      <c r="C55">
        <f t="shared" si="0"/>
        <v>1.7563598707493262E-5</v>
      </c>
      <c r="D55">
        <f t="shared" si="1"/>
        <v>1.7104766054003338E-8</v>
      </c>
      <c r="E55">
        <f t="shared" si="2"/>
        <v>0.99935074937891455</v>
      </c>
      <c r="F55">
        <f t="shared" si="3"/>
        <v>0.99999957847363108</v>
      </c>
      <c r="G55">
        <f t="shared" si="4"/>
        <v>0.99999999972632381</v>
      </c>
    </row>
    <row r="56" spans="1:7" x14ac:dyDescent="0.3">
      <c r="A56">
        <f t="shared" si="6"/>
        <v>0.53000000000000025</v>
      </c>
      <c r="B56">
        <f t="shared" si="5"/>
        <v>1.1191304731027623E-2</v>
      </c>
      <c r="C56">
        <f t="shared" si="0"/>
        <v>1.1773058348775795E-5</v>
      </c>
      <c r="D56">
        <f t="shared" si="1"/>
        <v>9.2887897936109617E-9</v>
      </c>
      <c r="E56">
        <f t="shared" si="2"/>
        <v>0.99947400867764169</v>
      </c>
      <c r="F56">
        <f t="shared" si="3"/>
        <v>0.99999972333312881</v>
      </c>
      <c r="G56">
        <f t="shared" si="4"/>
        <v>0.99999999985447563</v>
      </c>
    </row>
    <row r="57" spans="1:7" x14ac:dyDescent="0.3">
      <c r="A57">
        <f t="shared" si="6"/>
        <v>0.54000000000000026</v>
      </c>
      <c r="B57">
        <f t="shared" si="5"/>
        <v>9.2219016266905148E-3</v>
      </c>
      <c r="C57">
        <f t="shared" si="0"/>
        <v>7.8239992043368532E-6</v>
      </c>
      <c r="D57">
        <f t="shared" si="1"/>
        <v>4.978498418289243E-9</v>
      </c>
      <c r="E57">
        <f t="shared" si="2"/>
        <v>0.99957579252517226</v>
      </c>
      <c r="F57">
        <f t="shared" si="3"/>
        <v>0.99999982004801824</v>
      </c>
      <c r="G57">
        <f t="shared" si="4"/>
        <v>0.99999999992366306</v>
      </c>
    </row>
    <row r="58" spans="1:7" x14ac:dyDescent="0.3">
      <c r="A58">
        <f t="shared" si="6"/>
        <v>0.55000000000000027</v>
      </c>
      <c r="B58">
        <f t="shared" si="5"/>
        <v>7.5668064257812129E-3</v>
      </c>
      <c r="C58">
        <f t="shared" si="0"/>
        <v>5.153090353671941E-6</v>
      </c>
      <c r="D58">
        <f t="shared" si="1"/>
        <v>2.6319895110537303E-9</v>
      </c>
      <c r="E58">
        <f t="shared" si="2"/>
        <v>0.99965949371083984</v>
      </c>
      <c r="F58">
        <f t="shared" si="3"/>
        <v>0.99999988405546703</v>
      </c>
      <c r="G58">
        <f t="shared" si="4"/>
        <v>0.99999999996052014</v>
      </c>
    </row>
    <row r="59" spans="1:7" x14ac:dyDescent="0.3">
      <c r="A59">
        <f t="shared" si="6"/>
        <v>0.56000000000000028</v>
      </c>
      <c r="B59">
        <f t="shared" si="5"/>
        <v>6.1812183950950119E-3</v>
      </c>
      <c r="C59">
        <f t="shared" si="0"/>
        <v>3.3622565546117561E-6</v>
      </c>
      <c r="D59">
        <f t="shared" si="1"/>
        <v>1.3716675762500648E-9</v>
      </c>
      <c r="E59">
        <f t="shared" si="2"/>
        <v>0.99972802639061586</v>
      </c>
      <c r="F59">
        <f t="shared" si="3"/>
        <v>0.99999992603035581</v>
      </c>
      <c r="G59">
        <f t="shared" si="4"/>
        <v>0.9999999999798822</v>
      </c>
    </row>
    <row r="60" spans="1:7" x14ac:dyDescent="0.3">
      <c r="A60">
        <f t="shared" si="6"/>
        <v>0.57000000000000028</v>
      </c>
      <c r="B60">
        <f t="shared" si="5"/>
        <v>5.0259261193683989E-3</v>
      </c>
      <c r="C60">
        <f t="shared" si="0"/>
        <v>2.1723542687320566E-6</v>
      </c>
      <c r="D60">
        <f t="shared" si="1"/>
        <v>7.0421693785334946E-10</v>
      </c>
      <c r="E60">
        <f t="shared" si="2"/>
        <v>0.99978388517686723</v>
      </c>
      <c r="F60">
        <f t="shared" si="3"/>
        <v>0.99999995329438329</v>
      </c>
      <c r="G60">
        <f t="shared" si="4"/>
        <v>0.9999999999899063</v>
      </c>
    </row>
    <row r="61" spans="1:7" x14ac:dyDescent="0.3">
      <c r="A61">
        <f t="shared" si="6"/>
        <v>0.58000000000000029</v>
      </c>
      <c r="B61">
        <f t="shared" si="5"/>
        <v>4.066713838494696E-3</v>
      </c>
      <c r="C61">
        <f t="shared" si="0"/>
        <v>1.389205561313159E-6</v>
      </c>
      <c r="D61">
        <f t="shared" si="1"/>
        <v>3.5591859328447838E-10</v>
      </c>
      <c r="E61">
        <f t="shared" si="2"/>
        <v>0.99982919801878323</v>
      </c>
      <c r="F61">
        <f t="shared" si="3"/>
        <v>0.99999997082668324</v>
      </c>
      <c r="G61">
        <f t="shared" si="4"/>
        <v>0.9999999999950171</v>
      </c>
    </row>
    <row r="62" spans="1:7" x14ac:dyDescent="0.3">
      <c r="A62">
        <f t="shared" si="6"/>
        <v>0.5900000000000003</v>
      </c>
      <c r="B62">
        <f t="shared" si="5"/>
        <v>3.2738193439395876E-3</v>
      </c>
      <c r="C62">
        <f t="shared" si="0"/>
        <v>8.788672339337471E-7</v>
      </c>
      <c r="D62">
        <f t="shared" si="1"/>
        <v>1.769510318992297E-10</v>
      </c>
      <c r="E62">
        <f t="shared" si="2"/>
        <v>0.99986577340689853</v>
      </c>
      <c r="F62">
        <f t="shared" si="3"/>
        <v>0.99999998198322171</v>
      </c>
      <c r="G62">
        <f t="shared" si="4"/>
        <v>0.99999999999758171</v>
      </c>
    </row>
    <row r="63" spans="1:7" x14ac:dyDescent="0.3">
      <c r="A63">
        <f t="shared" si="6"/>
        <v>0.60000000000000031</v>
      </c>
      <c r="B63">
        <f t="shared" si="5"/>
        <v>2.6214399999999831E-3</v>
      </c>
      <c r="C63">
        <f t="shared" si="0"/>
        <v>5.497558138879921E-7</v>
      </c>
      <c r="D63">
        <f t="shared" si="1"/>
        <v>8.6469112845511508E-11</v>
      </c>
      <c r="E63">
        <f t="shared" si="2"/>
        <v>0.99989514239999999</v>
      </c>
      <c r="F63">
        <f t="shared" si="3"/>
        <v>0.99999998900488374</v>
      </c>
      <c r="G63">
        <f t="shared" si="4"/>
        <v>0.99999999999884714</v>
      </c>
    </row>
    <row r="64" spans="1:7" x14ac:dyDescent="0.3">
      <c r="A64">
        <f t="shared" si="6"/>
        <v>0.61000000000000032</v>
      </c>
      <c r="B64">
        <f t="shared" si="5"/>
        <v>2.0872836115875745E-3</v>
      </c>
      <c r="C64">
        <f t="shared" si="0"/>
        <v>3.398267242657618E-7</v>
      </c>
      <c r="D64">
        <f t="shared" si="1"/>
        <v>4.1494913011855595E-11</v>
      </c>
      <c r="E64">
        <f t="shared" si="2"/>
        <v>0.99991859593914811</v>
      </c>
      <c r="F64">
        <f t="shared" si="3"/>
        <v>0.99999999337337886</v>
      </c>
      <c r="G64">
        <f t="shared" si="4"/>
        <v>0.99999999999946054</v>
      </c>
    </row>
    <row r="65" spans="1:7" x14ac:dyDescent="0.3">
      <c r="A65">
        <f t="shared" si="6"/>
        <v>0.62000000000000033</v>
      </c>
      <c r="B65">
        <f t="shared" si="5"/>
        <v>1.6521610126284665E-3</v>
      </c>
      <c r="C65">
        <f t="shared" si="0"/>
        <v>2.074523368853636E-7</v>
      </c>
      <c r="D65">
        <f t="shared" si="1"/>
        <v>1.9536445789897845E-11</v>
      </c>
      <c r="E65">
        <f t="shared" si="2"/>
        <v>0.99993721788152012</v>
      </c>
      <c r="F65">
        <f t="shared" si="3"/>
        <v>0.99999999605840562</v>
      </c>
      <c r="G65">
        <f t="shared" si="4"/>
        <v>0.99999999999975253</v>
      </c>
    </row>
    <row r="66" spans="1:7" x14ac:dyDescent="0.3">
      <c r="A66">
        <f t="shared" si="6"/>
        <v>0.63000000000000034</v>
      </c>
      <c r="B66">
        <f t="shared" si="5"/>
        <v>1.2996173979507612E-3</v>
      </c>
      <c r="C66">
        <f t="shared" si="0"/>
        <v>1.2498639819816653E-7</v>
      </c>
      <c r="D66">
        <f t="shared" si="1"/>
        <v>9.0151146171073833E-12</v>
      </c>
      <c r="E66">
        <f t="shared" si="2"/>
        <v>0.99995191415627582</v>
      </c>
      <c r="F66">
        <f t="shared" si="3"/>
        <v>0.99999999768775161</v>
      </c>
      <c r="G66">
        <f t="shared" si="4"/>
        <v>0.99999999999988876</v>
      </c>
    </row>
    <row r="67" spans="1:7" x14ac:dyDescent="0.3">
      <c r="A67">
        <f t="shared" si="6"/>
        <v>0.64000000000000035</v>
      </c>
      <c r="B67">
        <f t="shared" si="5"/>
        <v>1.0155995666841511E-3</v>
      </c>
      <c r="C67">
        <f t="shared" si="0"/>
        <v>7.4263858549130504E-8</v>
      </c>
      <c r="D67">
        <f t="shared" si="1"/>
        <v>4.0728064983906562E-12</v>
      </c>
      <c r="E67">
        <f t="shared" si="2"/>
        <v>0.99996343841559931</v>
      </c>
      <c r="F67">
        <f t="shared" si="3"/>
        <v>0.99999999866325062</v>
      </c>
      <c r="G67">
        <f t="shared" si="4"/>
        <v>0.99999999999995115</v>
      </c>
    </row>
    <row r="68" spans="1:7" x14ac:dyDescent="0.3">
      <c r="A68">
        <f t="shared" si="6"/>
        <v>0.65000000000000036</v>
      </c>
      <c r="B68">
        <f t="shared" si="5"/>
        <v>7.8815638671874278E-4</v>
      </c>
      <c r="C68">
        <f t="shared" ref="C68:C102" si="7">_xlfn.BETA.DIST(A68,1,20,FALSE, 0,1)</f>
        <v>4.348333429478804E-8</v>
      </c>
      <c r="D68">
        <f t="shared" ref="D68:D103" si="8">_xlfn.BETA.DIST(A68:A68,1,30,FALSE,0,1)</f>
        <v>1.7992625511138229E-12</v>
      </c>
      <c r="E68">
        <f t="shared" ref="E68:E103" si="9">_xlfn.BETA.DIST(A68,1,10,TRUE,0,1)</f>
        <v>0.99997241452646479</v>
      </c>
      <c r="F68">
        <f t="shared" ref="F68:F103" si="10">_xlfn.BETA.DIST(A68,1,20,TRUE, 0,1)</f>
        <v>0.99999999923904159</v>
      </c>
      <c r="G68">
        <f t="shared" ref="G68:G103" si="11">_xlfn.BETA.DIST(A68,1,30,TRUE,0,1)</f>
        <v>0.99999999999997902</v>
      </c>
    </row>
    <row r="69" spans="1:7" x14ac:dyDescent="0.3">
      <c r="A69">
        <f t="shared" ref="A69:A103" si="12">A68+0.01</f>
        <v>0.66000000000000036</v>
      </c>
      <c r="B69">
        <f t="shared" ref="B69:B102" si="13">_xlfn.BETA.DIST(A69,1,10,FALSE, 0,1)</f>
        <v>6.0716992766463387E-4</v>
      </c>
      <c r="C69">
        <f t="shared" si="7"/>
        <v>2.506856183209877E-8</v>
      </c>
      <c r="D69">
        <f t="shared" si="8"/>
        <v>7.7626472058684155E-13</v>
      </c>
      <c r="E69">
        <f t="shared" si="9"/>
        <v>0.99997935622245948</v>
      </c>
      <c r="F69">
        <f t="shared" si="10"/>
        <v>0.99999999957383445</v>
      </c>
      <c r="G69">
        <f t="shared" si="11"/>
        <v>0.99999999999999123</v>
      </c>
    </row>
    <row r="70" spans="1:7" x14ac:dyDescent="0.3">
      <c r="A70">
        <f t="shared" si="12"/>
        <v>0.67000000000000037</v>
      </c>
      <c r="B70">
        <f t="shared" si="13"/>
        <v>4.6411484401952556E-4</v>
      </c>
      <c r="C70">
        <f t="shared" si="7"/>
        <v>1.4216570836991679E-8</v>
      </c>
      <c r="D70">
        <f t="shared" si="8"/>
        <v>3.2660701704689414E-13</v>
      </c>
      <c r="E70">
        <f t="shared" si="9"/>
        <v>0.99998468421014741</v>
      </c>
      <c r="F70">
        <f t="shared" si="10"/>
        <v>0.99999999976542653</v>
      </c>
      <c r="G70">
        <f t="shared" si="11"/>
        <v>0.99999999999999645</v>
      </c>
    </row>
    <row r="71" spans="1:7" x14ac:dyDescent="0.3">
      <c r="A71">
        <f t="shared" si="12"/>
        <v>0.68000000000000038</v>
      </c>
      <c r="B71">
        <f t="shared" si="13"/>
        <v>3.5184372088831634E-4</v>
      </c>
      <c r="C71">
        <f t="shared" si="7"/>
        <v>7.9228162514262639E-9</v>
      </c>
      <c r="D71">
        <f t="shared" si="8"/>
        <v>1.3380447119117902E-13</v>
      </c>
      <c r="E71">
        <f t="shared" si="9"/>
        <v>0.9999887410009316</v>
      </c>
      <c r="F71">
        <f t="shared" si="10"/>
        <v>0.99999999987323496</v>
      </c>
      <c r="G71">
        <f t="shared" si="11"/>
        <v>0.99999999999999856</v>
      </c>
    </row>
    <row r="72" spans="1:7" x14ac:dyDescent="0.3">
      <c r="A72">
        <f t="shared" si="12"/>
        <v>0.69000000000000039</v>
      </c>
      <c r="B72">
        <f t="shared" si="13"/>
        <v>2.6439622160670696E-4</v>
      </c>
      <c r="C72">
        <f t="shared" si="7"/>
        <v>4.3341324439939642E-9</v>
      </c>
      <c r="D72">
        <f t="shared" si="8"/>
        <v>5.328566325927979E-14</v>
      </c>
      <c r="E72">
        <f t="shared" si="9"/>
        <v>0.99999180371713026</v>
      </c>
      <c r="F72">
        <f t="shared" si="10"/>
        <v>0.99999999993282096</v>
      </c>
      <c r="G72">
        <f t="shared" si="11"/>
        <v>0.99999999999999944</v>
      </c>
    </row>
    <row r="73" spans="1:7" x14ac:dyDescent="0.3">
      <c r="A73">
        <f t="shared" si="12"/>
        <v>0.7000000000000004</v>
      </c>
      <c r="B73">
        <f t="shared" si="13"/>
        <v>1.9682999999999775E-4</v>
      </c>
      <c r="C73">
        <f t="shared" si="7"/>
        <v>2.3245229339999458E-9</v>
      </c>
      <c r="D73">
        <f t="shared" si="8"/>
        <v>2.0589113209464229E-14</v>
      </c>
      <c r="E73">
        <f t="shared" si="9"/>
        <v>0.99999409509999992</v>
      </c>
      <c r="F73">
        <f t="shared" si="10"/>
        <v>0.99999999996513211</v>
      </c>
      <c r="G73">
        <f t="shared" si="11"/>
        <v>0.99999999999999978</v>
      </c>
    </row>
    <row r="74" spans="1:7" x14ac:dyDescent="0.3">
      <c r="A74">
        <f t="shared" si="12"/>
        <v>0.71000000000000041</v>
      </c>
      <c r="B74">
        <f t="shared" si="13"/>
        <v>1.4507145975868813E-4</v>
      </c>
      <c r="C74">
        <f t="shared" si="7"/>
        <v>1.2206522493179642E-9</v>
      </c>
      <c r="D74">
        <f t="shared" si="8"/>
        <v>7.7030584594833194E-15</v>
      </c>
      <c r="E74">
        <f t="shared" si="9"/>
        <v>0.99999579292766705</v>
      </c>
      <c r="F74">
        <f t="shared" si="10"/>
        <v>0.9999999999823006</v>
      </c>
      <c r="G74">
        <f t="shared" si="11"/>
        <v>1</v>
      </c>
    </row>
    <row r="75" spans="1:7" x14ac:dyDescent="0.3">
      <c r="A75">
        <f t="shared" si="12"/>
        <v>0.72000000000000042</v>
      </c>
      <c r="B75">
        <f t="shared" si="13"/>
        <v>1.057845595340786E-4</v>
      </c>
      <c r="C75">
        <f t="shared" si="7"/>
        <v>6.2666089000586473E-10</v>
      </c>
      <c r="D75">
        <f t="shared" si="8"/>
        <v>2.784223941513166E-15</v>
      </c>
      <c r="E75">
        <f t="shared" si="9"/>
        <v>0.99999703803233309</v>
      </c>
      <c r="F75">
        <f t="shared" si="10"/>
        <v>0.9999999999912268</v>
      </c>
      <c r="G75">
        <f t="shared" si="11"/>
        <v>1</v>
      </c>
    </row>
    <row r="76" spans="1:7" x14ac:dyDescent="0.3">
      <c r="A76">
        <f t="shared" si="12"/>
        <v>0.73000000000000043</v>
      </c>
      <c r="B76">
        <f t="shared" si="13"/>
        <v>7.6255974849868941E-5</v>
      </c>
      <c r="C76">
        <f t="shared" si="7"/>
        <v>3.1400857981640785E-10</v>
      </c>
      <c r="D76">
        <f t="shared" si="8"/>
        <v>9.6977372978748353E-16</v>
      </c>
      <c r="E76">
        <f t="shared" si="9"/>
        <v>0.99999794108867901</v>
      </c>
      <c r="F76">
        <f t="shared" si="10"/>
        <v>0.99999999999576095</v>
      </c>
      <c r="G76">
        <f t="shared" si="11"/>
        <v>1</v>
      </c>
    </row>
    <row r="77" spans="1:7" x14ac:dyDescent="0.3">
      <c r="A77">
        <f t="shared" si="12"/>
        <v>0.74000000000000044</v>
      </c>
      <c r="B77">
        <f t="shared" si="13"/>
        <v>5.4295036789759242E-5</v>
      </c>
      <c r="C77">
        <f t="shared" si="7"/>
        <v>1.5329345304006735E-10</v>
      </c>
      <c r="D77">
        <f t="shared" si="8"/>
        <v>3.2459987322514635E-16</v>
      </c>
      <c r="E77">
        <f t="shared" si="9"/>
        <v>0.99999858832904343</v>
      </c>
      <c r="F77">
        <f t="shared" si="10"/>
        <v>0.99999999999800715</v>
      </c>
      <c r="G77">
        <f t="shared" si="11"/>
        <v>1</v>
      </c>
    </row>
    <row r="78" spans="1:7" x14ac:dyDescent="0.3">
      <c r="A78">
        <f t="shared" si="12"/>
        <v>0.75000000000000044</v>
      </c>
      <c r="B78">
        <f t="shared" si="13"/>
        <v>3.8146972656249404E-5</v>
      </c>
      <c r="C78">
        <f t="shared" si="7"/>
        <v>7.2759576141831933E-11</v>
      </c>
      <c r="D78">
        <f t="shared" si="8"/>
        <v>1.0408340855860309E-16</v>
      </c>
      <c r="E78">
        <f t="shared" si="9"/>
        <v>0.99999904632568359</v>
      </c>
      <c r="F78">
        <f t="shared" si="10"/>
        <v>0.99999999999909051</v>
      </c>
      <c r="G78">
        <f t="shared" si="11"/>
        <v>1</v>
      </c>
    </row>
    <row r="79" spans="1:7" x14ac:dyDescent="0.3">
      <c r="A79">
        <f t="shared" si="12"/>
        <v>0.76000000000000045</v>
      </c>
      <c r="B79">
        <f t="shared" si="13"/>
        <v>2.6418075402239547E-5</v>
      </c>
      <c r="C79">
        <f t="shared" si="7"/>
        <v>3.3499905982003895E-11</v>
      </c>
      <c r="D79">
        <f t="shared" si="8"/>
        <v>3.1860109519218392E-17</v>
      </c>
      <c r="E79">
        <f t="shared" si="9"/>
        <v>0.99999936596619032</v>
      </c>
      <c r="F79">
        <f t="shared" si="10"/>
        <v>0.99999999999959799</v>
      </c>
      <c r="G79">
        <f t="shared" si="11"/>
        <v>1</v>
      </c>
    </row>
    <row r="80" spans="1:7" x14ac:dyDescent="0.3">
      <c r="A80">
        <f t="shared" si="12"/>
        <v>0.77000000000000046</v>
      </c>
      <c r="B80">
        <f t="shared" si="13"/>
        <v>1.8011526614629675E-5</v>
      </c>
      <c r="C80">
        <f t="shared" si="7"/>
        <v>1.4923094185517561E-11</v>
      </c>
      <c r="D80">
        <f t="shared" si="8"/>
        <v>9.2731759292800807E-18</v>
      </c>
      <c r="E80">
        <f t="shared" si="9"/>
        <v>0.99999958573488779</v>
      </c>
      <c r="F80">
        <f t="shared" si="10"/>
        <v>0.99999999999982836</v>
      </c>
      <c r="G80">
        <f t="shared" si="11"/>
        <v>1</v>
      </c>
    </row>
    <row r="81" spans="1:7" x14ac:dyDescent="0.3">
      <c r="A81">
        <f t="shared" si="12"/>
        <v>0.78000000000000047</v>
      </c>
      <c r="B81">
        <f t="shared" si="13"/>
        <v>1.2072692177919764E-5</v>
      </c>
      <c r="C81">
        <f t="shared" si="7"/>
        <v>6.4129954426034067E-12</v>
      </c>
      <c r="D81">
        <f t="shared" si="8"/>
        <v>2.5549299572594562E-18</v>
      </c>
      <c r="E81">
        <f t="shared" si="9"/>
        <v>0.99999973440077206</v>
      </c>
      <c r="F81">
        <f t="shared" si="10"/>
        <v>0.99999999999992939</v>
      </c>
      <c r="G81">
        <f t="shared" si="11"/>
        <v>1</v>
      </c>
    </row>
    <row r="82" spans="1:7" x14ac:dyDescent="0.3">
      <c r="A82">
        <f t="shared" si="12"/>
        <v>0.79000000000000048</v>
      </c>
      <c r="B82">
        <f t="shared" si="13"/>
        <v>7.9428004658098413E-6</v>
      </c>
      <c r="C82">
        <f t="shared" si="7"/>
        <v>2.6496993280660911E-12</v>
      </c>
      <c r="D82">
        <f t="shared" si="8"/>
        <v>6.6295004130241083E-19</v>
      </c>
      <c r="E82">
        <f t="shared" si="9"/>
        <v>0.99999983320119024</v>
      </c>
      <c r="F82">
        <f t="shared" si="10"/>
        <v>0.99999999999997224</v>
      </c>
      <c r="G82">
        <f t="shared" si="11"/>
        <v>1</v>
      </c>
    </row>
    <row r="83" spans="1:7" x14ac:dyDescent="0.3">
      <c r="A83">
        <f t="shared" si="12"/>
        <v>0.80000000000000049</v>
      </c>
      <c r="B83">
        <f t="shared" si="13"/>
        <v>5.1199999999998908E-6</v>
      </c>
      <c r="C83">
        <f t="shared" si="7"/>
        <v>1.0485759999999516E-12</v>
      </c>
      <c r="D83">
        <f t="shared" si="8"/>
        <v>1.6106127359998924E-19</v>
      </c>
      <c r="E83">
        <f t="shared" si="9"/>
        <v>0.99999989759999997</v>
      </c>
      <c r="F83">
        <f t="shared" si="10"/>
        <v>0.99999999999998956</v>
      </c>
      <c r="G83">
        <f t="shared" si="11"/>
        <v>1</v>
      </c>
    </row>
    <row r="84" spans="1:7" x14ac:dyDescent="0.3">
      <c r="A84">
        <f t="shared" si="12"/>
        <v>0.8100000000000005</v>
      </c>
      <c r="B84">
        <f t="shared" si="13"/>
        <v>3.2268769777899249E-6</v>
      </c>
      <c r="C84">
        <f t="shared" si="7"/>
        <v>3.9568393113204243E-13</v>
      </c>
      <c r="D84">
        <f t="shared" si="8"/>
        <v>3.6389465983764938E-20</v>
      </c>
      <c r="E84">
        <f t="shared" si="9"/>
        <v>0.99999993868933745</v>
      </c>
      <c r="F84">
        <f t="shared" si="10"/>
        <v>0.99999999999999623</v>
      </c>
      <c r="G84">
        <f t="shared" si="11"/>
        <v>1</v>
      </c>
    </row>
    <row r="85" spans="1:7" x14ac:dyDescent="0.3">
      <c r="A85">
        <f t="shared" si="12"/>
        <v>0.82000000000000051</v>
      </c>
      <c r="B85">
        <f t="shared" si="13"/>
        <v>1.9835929036799491E-6</v>
      </c>
      <c r="C85">
        <f t="shared" si="7"/>
        <v>1.4164706907105996E-13</v>
      </c>
      <c r="D85">
        <f t="shared" si="8"/>
        <v>7.5861932679832646E-21</v>
      </c>
      <c r="E85">
        <f t="shared" si="9"/>
        <v>0.99999996429532767</v>
      </c>
      <c r="F85">
        <f t="shared" si="10"/>
        <v>0.99999999999999867</v>
      </c>
      <c r="G85">
        <f t="shared" si="11"/>
        <v>1</v>
      </c>
    </row>
    <row r="86" spans="1:7" x14ac:dyDescent="0.3">
      <c r="A86">
        <f t="shared" si="12"/>
        <v>0.83000000000000052</v>
      </c>
      <c r="B86">
        <f t="shared" si="13"/>
        <v>1.1858787649699681E-6</v>
      </c>
      <c r="C86">
        <f t="shared" si="7"/>
        <v>4.7814487137027689E-14</v>
      </c>
      <c r="D86">
        <f t="shared" si="8"/>
        <v>1.4459057163201213E-21</v>
      </c>
      <c r="E86">
        <f t="shared" si="9"/>
        <v>0.99999997984006095</v>
      </c>
      <c r="F86">
        <f t="shared" si="10"/>
        <v>0.99999999999999956</v>
      </c>
      <c r="G86">
        <f t="shared" si="11"/>
        <v>1</v>
      </c>
    </row>
    <row r="87" spans="1:7" x14ac:dyDescent="0.3">
      <c r="A87">
        <f t="shared" si="12"/>
        <v>0.84000000000000052</v>
      </c>
      <c r="B87">
        <f t="shared" si="13"/>
        <v>6.8719476735998131E-7</v>
      </c>
      <c r="C87">
        <f t="shared" si="7"/>
        <v>1.51115727451819E-14</v>
      </c>
      <c r="D87">
        <f t="shared" si="8"/>
        <v>2.4923024920964944E-22</v>
      </c>
      <c r="E87">
        <f t="shared" si="9"/>
        <v>0.99999998900488374</v>
      </c>
      <c r="F87">
        <f t="shared" si="10"/>
        <v>0.99999999999999989</v>
      </c>
      <c r="G87">
        <f t="shared" si="11"/>
        <v>1</v>
      </c>
    </row>
    <row r="88" spans="1:7" x14ac:dyDescent="0.3">
      <c r="A88">
        <f t="shared" si="12"/>
        <v>0.85000000000000053</v>
      </c>
      <c r="B88">
        <f t="shared" si="13"/>
        <v>3.8443359374998851E-7</v>
      </c>
      <c r="C88">
        <f t="shared" si="7"/>
        <v>4.4336756401058934E-15</v>
      </c>
      <c r="D88">
        <f t="shared" si="8"/>
        <v>3.8350211846572951E-23</v>
      </c>
      <c r="E88">
        <f t="shared" si="9"/>
        <v>0.99999999423349606</v>
      </c>
      <c r="F88">
        <f t="shared" si="10"/>
        <v>1</v>
      </c>
      <c r="G88">
        <f t="shared" si="11"/>
        <v>1</v>
      </c>
    </row>
    <row r="89" spans="1:7" x14ac:dyDescent="0.3">
      <c r="A89">
        <f t="shared" si="12"/>
        <v>0.86000000000000054</v>
      </c>
      <c r="B89">
        <f t="shared" si="13"/>
        <v>2.066104678399927E-7</v>
      </c>
      <c r="C89">
        <f t="shared" si="7"/>
        <v>1.1952607917896912E-15</v>
      </c>
      <c r="D89">
        <f t="shared" si="8"/>
        <v>5.1860212190318035E-24</v>
      </c>
      <c r="E89">
        <f t="shared" si="9"/>
        <v>0.99999999710745346</v>
      </c>
      <c r="F89">
        <f t="shared" si="10"/>
        <v>1</v>
      </c>
      <c r="G89">
        <f t="shared" si="11"/>
        <v>1</v>
      </c>
    </row>
    <row r="90" spans="1:7" x14ac:dyDescent="0.3">
      <c r="A90">
        <f t="shared" si="12"/>
        <v>0.87000000000000055</v>
      </c>
      <c r="B90">
        <f t="shared" si="13"/>
        <v>1.0604499372999599E-7</v>
      </c>
      <c r="C90">
        <f t="shared" si="7"/>
        <v>2.9238405807506406E-16</v>
      </c>
      <c r="D90">
        <f t="shared" si="8"/>
        <v>6.046143793037569E-25</v>
      </c>
      <c r="E90">
        <f t="shared" si="9"/>
        <v>0.99999999862141509</v>
      </c>
      <c r="F90">
        <f t="shared" si="10"/>
        <v>1</v>
      </c>
      <c r="G90">
        <f t="shared" si="11"/>
        <v>1</v>
      </c>
    </row>
    <row r="91" spans="1:7" x14ac:dyDescent="0.3">
      <c r="A91">
        <f t="shared" si="12"/>
        <v>0.88000000000000056</v>
      </c>
      <c r="B91">
        <f t="shared" si="13"/>
        <v>5.1597803519997791E-8</v>
      </c>
      <c r="C91">
        <f t="shared" si="7"/>
        <v>6.3895999874118562E-17</v>
      </c>
      <c r="D91">
        <f t="shared" si="8"/>
        <v>5.9344078449934275E-26</v>
      </c>
      <c r="E91">
        <f t="shared" si="9"/>
        <v>0.9999999993808264</v>
      </c>
      <c r="F91">
        <f t="shared" si="10"/>
        <v>1</v>
      </c>
      <c r="G91">
        <f t="shared" si="11"/>
        <v>1</v>
      </c>
    </row>
    <row r="92" spans="1:7" x14ac:dyDescent="0.3">
      <c r="A92">
        <f t="shared" si="12"/>
        <v>0.89000000000000057</v>
      </c>
      <c r="B92">
        <f t="shared" si="13"/>
        <v>2.3579476909998936E-8</v>
      </c>
      <c r="C92">
        <f t="shared" si="7"/>
        <v>1.2231818089681706E-17</v>
      </c>
      <c r="D92">
        <f t="shared" si="8"/>
        <v>4.7589278915137563E-27</v>
      </c>
      <c r="E92">
        <f t="shared" si="9"/>
        <v>0.9999999997406257</v>
      </c>
      <c r="F92">
        <f t="shared" si="10"/>
        <v>1</v>
      </c>
      <c r="G92">
        <f t="shared" si="11"/>
        <v>1</v>
      </c>
    </row>
    <row r="93" spans="1:7" x14ac:dyDescent="0.3">
      <c r="A93">
        <f t="shared" si="12"/>
        <v>0.90000000000000058</v>
      </c>
      <c r="B93">
        <f t="shared" si="13"/>
        <v>9.9999999999994774E-9</v>
      </c>
      <c r="C93">
        <f t="shared" si="7"/>
        <v>1.9999999999997656E-18</v>
      </c>
      <c r="D93">
        <f t="shared" si="8"/>
        <v>2.9999999999994669E-28</v>
      </c>
      <c r="E93">
        <f t="shared" si="9"/>
        <v>0.99999999989999999</v>
      </c>
      <c r="F93">
        <f t="shared" si="10"/>
        <v>1</v>
      </c>
      <c r="G93">
        <f t="shared" si="11"/>
        <v>1</v>
      </c>
    </row>
    <row r="94" spans="1:7" x14ac:dyDescent="0.3">
      <c r="A94">
        <f t="shared" si="12"/>
        <v>0.91000000000000059</v>
      </c>
      <c r="B94">
        <f t="shared" si="13"/>
        <v>3.874204889999774E-9</v>
      </c>
      <c r="C94">
        <f t="shared" si="7"/>
        <v>2.701703435345648E-19</v>
      </c>
      <c r="D94">
        <f t="shared" si="8"/>
        <v>1.4130386091736003E-29</v>
      </c>
      <c r="E94">
        <f t="shared" si="9"/>
        <v>0.99999999996513211</v>
      </c>
      <c r="F94">
        <f t="shared" si="10"/>
        <v>1</v>
      </c>
      <c r="G94">
        <f t="shared" si="11"/>
        <v>1</v>
      </c>
    </row>
    <row r="95" spans="1:7" x14ac:dyDescent="0.3">
      <c r="A95">
        <f t="shared" si="12"/>
        <v>0.9200000000000006</v>
      </c>
      <c r="B95">
        <f t="shared" si="13"/>
        <v>1.3421772799999124E-9</v>
      </c>
      <c r="C95">
        <f t="shared" si="7"/>
        <v>2.8823037615167084E-20</v>
      </c>
      <c r="D95">
        <f t="shared" si="8"/>
        <v>4.6422751473192135E-31</v>
      </c>
      <c r="E95">
        <f t="shared" si="9"/>
        <v>0.99999999998926259</v>
      </c>
      <c r="F95">
        <f t="shared" si="10"/>
        <v>1</v>
      </c>
      <c r="G95">
        <f t="shared" si="11"/>
        <v>1</v>
      </c>
    </row>
    <row r="96" spans="1:7" x14ac:dyDescent="0.3">
      <c r="A96">
        <f t="shared" si="12"/>
        <v>0.9300000000000006</v>
      </c>
      <c r="B96">
        <f t="shared" si="13"/>
        <v>4.0353606999996893E-10</v>
      </c>
      <c r="C96">
        <f t="shared" si="7"/>
        <v>2.2797790370742434E-21</v>
      </c>
      <c r="D96">
        <f t="shared" si="8"/>
        <v>9.6597172674371266E-33</v>
      </c>
      <c r="E96">
        <f t="shared" si="9"/>
        <v>0.99999999999717526</v>
      </c>
      <c r="F96">
        <f t="shared" si="10"/>
        <v>1</v>
      </c>
      <c r="G96">
        <f t="shared" si="11"/>
        <v>1</v>
      </c>
    </row>
    <row r="97" spans="1:7" x14ac:dyDescent="0.3">
      <c r="A97">
        <f t="shared" si="12"/>
        <v>0.94000000000000061</v>
      </c>
      <c r="B97">
        <f t="shared" si="13"/>
        <v>1.0077695999999077E-10</v>
      </c>
      <c r="C97">
        <f t="shared" si="7"/>
        <v>1.218719480020756E-22</v>
      </c>
      <c r="D97">
        <f t="shared" si="8"/>
        <v>1.105369598603337E-34</v>
      </c>
      <c r="E97">
        <f t="shared" si="9"/>
        <v>0.99999999999939537</v>
      </c>
      <c r="F97">
        <f t="shared" si="10"/>
        <v>1</v>
      </c>
      <c r="G97">
        <f t="shared" si="11"/>
        <v>1</v>
      </c>
    </row>
    <row r="98" spans="1:7" x14ac:dyDescent="0.3">
      <c r="A98">
        <f t="shared" si="12"/>
        <v>0.95000000000000062</v>
      </c>
      <c r="B98">
        <f t="shared" si="13"/>
        <v>1.9531249999997819E-11</v>
      </c>
      <c r="C98">
        <f t="shared" si="7"/>
        <v>3.8146972656241201E-24</v>
      </c>
      <c r="D98">
        <f t="shared" si="8"/>
        <v>5.5879354476908616E-37</v>
      </c>
      <c r="E98">
        <f t="shared" si="9"/>
        <v>0.9999999999999023</v>
      </c>
      <c r="F98">
        <f t="shared" si="10"/>
        <v>1</v>
      </c>
      <c r="G98">
        <f t="shared" si="11"/>
        <v>1</v>
      </c>
    </row>
    <row r="99" spans="1:7" x14ac:dyDescent="0.3">
      <c r="A99">
        <f t="shared" si="12"/>
        <v>0.96000000000000063</v>
      </c>
      <c r="B99">
        <f t="shared" si="13"/>
        <v>2.6214399999996266E-12</v>
      </c>
      <c r="C99">
        <f t="shared" si="7"/>
        <v>5.4975581388783611E-26</v>
      </c>
      <c r="D99">
        <f t="shared" si="8"/>
        <v>8.6469112845473703E-40</v>
      </c>
      <c r="E99">
        <f t="shared" si="9"/>
        <v>0.99999999999998956</v>
      </c>
      <c r="F99">
        <f t="shared" si="10"/>
        <v>1</v>
      </c>
      <c r="G99">
        <f t="shared" si="11"/>
        <v>1</v>
      </c>
    </row>
    <row r="100" spans="1:7" x14ac:dyDescent="0.3">
      <c r="A100">
        <f t="shared" si="12"/>
        <v>0.97000000000000064</v>
      </c>
      <c r="B100">
        <f t="shared" si="13"/>
        <v>1.9682999999996189E-13</v>
      </c>
      <c r="C100">
        <f t="shared" si="7"/>
        <v>2.3245229339990549E-28</v>
      </c>
      <c r="D100">
        <f t="shared" si="8"/>
        <v>2.0589113209452087E-43</v>
      </c>
      <c r="E100">
        <f t="shared" si="9"/>
        <v>0.99999999999999933</v>
      </c>
      <c r="F100">
        <f t="shared" si="10"/>
        <v>1</v>
      </c>
      <c r="G100">
        <f t="shared" si="11"/>
        <v>1</v>
      </c>
    </row>
    <row r="101" spans="1:7" x14ac:dyDescent="0.3">
      <c r="A101">
        <f t="shared" si="12"/>
        <v>0.98000000000000065</v>
      </c>
      <c r="B101">
        <f t="shared" si="13"/>
        <v>5.1199999999984936E-15</v>
      </c>
      <c r="C101">
        <f t="shared" si="7"/>
        <v>1.0485759999993596E-31</v>
      </c>
      <c r="D101">
        <f t="shared" si="8"/>
        <v>1.6106127359984847E-48</v>
      </c>
      <c r="E101">
        <f t="shared" si="9"/>
        <v>1</v>
      </c>
      <c r="F101">
        <f t="shared" si="10"/>
        <v>1</v>
      </c>
      <c r="G101">
        <f t="shared" si="11"/>
        <v>1</v>
      </c>
    </row>
    <row r="102" spans="1:7" x14ac:dyDescent="0.3">
      <c r="A102">
        <f t="shared" si="12"/>
        <v>0.99000000000000066</v>
      </c>
      <c r="B102">
        <f t="shared" si="13"/>
        <v>9.9999999999940473E-18</v>
      </c>
      <c r="C102">
        <f t="shared" si="7"/>
        <v>1.9999999999974856E-37</v>
      </c>
      <c r="D102">
        <f t="shared" si="8"/>
        <v>2.9999999999942446E-57</v>
      </c>
      <c r="E102">
        <f t="shared" si="9"/>
        <v>1</v>
      </c>
      <c r="F102">
        <f t="shared" si="10"/>
        <v>1</v>
      </c>
      <c r="G102">
        <f t="shared" si="11"/>
        <v>1</v>
      </c>
    </row>
    <row r="103" spans="1:7" x14ac:dyDescent="0.3">
      <c r="A103">
        <f t="shared" si="12"/>
        <v>1.0000000000000007</v>
      </c>
      <c r="B103" t="e">
        <f t="shared" ref="B103" si="14">_xlfn.BETA.DIST(A103,2,10,FALSE, 0,1)</f>
        <v>#NUM!</v>
      </c>
      <c r="C103" t="e">
        <f t="shared" ref="C103" si="15">_xlfn.BETA.DIST(A103,2,20,FALSE, 0,1)</f>
        <v>#NUM!</v>
      </c>
      <c r="D103" t="e">
        <f t="shared" si="8"/>
        <v>#NUM!</v>
      </c>
      <c r="E103" t="e">
        <f t="shared" si="9"/>
        <v>#NUM!</v>
      </c>
      <c r="F103" t="e">
        <f t="shared" si="10"/>
        <v>#NUM!</v>
      </c>
      <c r="G103" t="e">
        <f t="shared" si="11"/>
        <v>#NUM!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Mordecai Kurz</dc:creator>
  <cp:lastModifiedBy>Mordecai Kurz</cp:lastModifiedBy>
  <dcterms:created xsi:type="dcterms:W3CDTF">2020-08-14T23:25:43Z</dcterms:created>
  <dcterms:modified xsi:type="dcterms:W3CDTF">2021-08-04T20:07:39Z</dcterms:modified>
</cp:coreProperties>
</file>